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82 Umění a užitné umění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82 Umění a užitné umění'!$B$4:$M$4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C16" i="9" l="1"/>
  <c r="C14" i="9"/>
  <c r="C12" i="9"/>
  <c r="C9" i="9"/>
  <c r="C7" i="9"/>
  <c r="C6" i="9"/>
  <c r="E4" i="11"/>
</calcChain>
</file>

<file path=xl/sharedStrings.xml><?xml version="1.0" encoding="utf-8"?>
<sst xmlns="http://schemas.openxmlformats.org/spreadsheetml/2006/main" count="150" uniqueCount="123">
  <si>
    <t>Kraj</t>
  </si>
  <si>
    <t>Web</t>
  </si>
  <si>
    <t>Kontaktní osoba</t>
  </si>
  <si>
    <t>Email</t>
  </si>
  <si>
    <t>Tel</t>
  </si>
  <si>
    <t>Adresa</t>
  </si>
  <si>
    <t>IČO</t>
  </si>
  <si>
    <t>Ústecký</t>
  </si>
  <si>
    <t>Moravskoslezský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</si>
  <si>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</si>
  <si>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</si>
  <si>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</si>
  <si>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</si>
  <si>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</si>
  <si>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</si>
  <si>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</si>
  <si>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</si>
  <si>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</si>
  <si>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Asociace</t>
  </si>
  <si>
    <t>Sdružení / Spolek</t>
  </si>
  <si>
    <t>Svaz</t>
  </si>
  <si>
    <t>Ostatní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</si>
  <si>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</si>
  <si>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</si>
  <si>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</si>
  <si>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</si>
  <si>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</si>
  <si>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</si>
  <si>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</si>
  <si>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Hospodářská komora České republiky</t>
  </si>
  <si>
    <t>Krajská hospodářská komora Moravskoslezského kraje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</si>
  <si>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</si>
  <si>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</si>
  <si>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</si>
  <si>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</si>
  <si>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</si>
  <si>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Centrální subjekt</t>
  </si>
  <si>
    <t>Václavské náměstí 21, 113 60 Praha 1</t>
  </si>
  <si>
    <t>Okresní hospodářská komora Teplice</t>
  </si>
  <si>
    <t>www.khk-usti.cz</t>
  </si>
  <si>
    <t>Ing. Martina Francírková</t>
  </si>
  <si>
    <t>francirkova@khk-usti.cz</t>
  </si>
  <si>
    <t>Mírové nám. 37, 400 01 Ústí nad Labem</t>
  </si>
  <si>
    <t>Konfederace zaměstnavatelských a podnikatelských svazů ČR</t>
  </si>
  <si>
    <t>http://kzps.cz/</t>
  </si>
  <si>
    <t>Dr. Jan Zikeš, vedoucí tajemník</t>
  </si>
  <si>
    <t>zikes@kzps.cz</t>
  </si>
  <si>
    <t xml:space="preserve">49627325
</t>
  </si>
  <si>
    <t>http://pospolu.rvp.cz/detail-subjektu?id=576</t>
  </si>
  <si>
    <t>Společenstvo uměleckých kovářů a zámečníků a kovářů-podkovářů Čech, Moravy a Slezka</t>
  </si>
  <si>
    <t>http://www.kovari.org/</t>
  </si>
  <si>
    <t>Tomáš Blažíček, sekretář</t>
  </si>
  <si>
    <t>info@kovari.org</t>
  </si>
  <si>
    <t>Bednářova 20, 619 00 Brno</t>
  </si>
  <si>
    <t>http://pospolu.rvp.cz/detail-subjektu?id=522</t>
  </si>
  <si>
    <t>ASOCIACE ZÁKLADNÍCH UMĚLECKÝCH ŠKOL ČESKÉ REPUBLIKY</t>
  </si>
  <si>
    <t>http://www.azus-cr.cz/</t>
  </si>
  <si>
    <t>Miroslav Pikhart</t>
  </si>
  <si>
    <t>kolafa@klapkova.cz</t>
  </si>
  <si>
    <t>Klapkova 25, 182 00 Praha 8</t>
  </si>
  <si>
    <t>http://pospolu.rvp.cz/detail-subjektu?id=516</t>
  </si>
  <si>
    <t>Asociace středních a vyšších odborných škol s výtvarnými a uměleckořemeslnými obory</t>
  </si>
  <si>
    <t>www.vytvarneskoly.cz</t>
  </si>
  <si>
    <t>PhDr. Jan Sehnal</t>
  </si>
  <si>
    <t>sehnal@graficka-praha.cz</t>
  </si>
  <si>
    <t>Hellichova 22, 118 00 Praha 1</t>
  </si>
  <si>
    <t>http://pospolu.rvp.cz/detail-subjektu?id=562</t>
  </si>
  <si>
    <t>Asociace symfonických orchestrů a pěveckých sborů České republiky</t>
  </si>
  <si>
    <t>www.asops.cz/</t>
  </si>
  <si>
    <t>Roman Dietz, předseda</t>
  </si>
  <si>
    <t>dietz.sev.filharmonie@seznam.cz</t>
  </si>
  <si>
    <t>Mírové náměstí 2950, 415 01 Teplice</t>
  </si>
  <si>
    <t>00023264</t>
  </si>
  <si>
    <t>http://pospolu.rvp.cz/detail-subjektu?id=378</t>
  </si>
  <si>
    <t>Asociace zahradnických společenstev</t>
  </si>
  <si>
    <t>http://www.szc.cz/asociace</t>
  </si>
  <si>
    <t>Ing. Jiří Dusbaba, tajemník</t>
  </si>
  <si>
    <t>azscr@seznam.cz</t>
  </si>
  <si>
    <t>Na Pláni 1609, 547 01 Náchod</t>
  </si>
  <si>
    <t>http://pospolu.rvp.cz/detail-subjektu?id=343</t>
  </si>
  <si>
    <t>České umění skla - The Czech Art of Glass</t>
  </si>
  <si>
    <t>http://czechartofglass.com/</t>
  </si>
  <si>
    <t>Jiří Říha, předseda</t>
  </si>
  <si>
    <t>jiri.riha@czechartofglass.cz</t>
  </si>
  <si>
    <t>Plzeňská 155/113, 150 00 Praha 5</t>
  </si>
  <si>
    <t>01641417</t>
  </si>
  <si>
    <t>http://pospolu.rvp.cz/detail-subjektu?id=648</t>
  </si>
  <si>
    <t>RUDOLFINEA, o.s. - sdružení pro umělecká řemesla</t>
  </si>
  <si>
    <t>http://www.rudolfinea.cz</t>
  </si>
  <si>
    <t>Danuše Machátová</t>
  </si>
  <si>
    <t>machatova.dana@seznam.cz</t>
  </si>
  <si>
    <t>Jeronýmova 73, 252 63 Roztoky</t>
  </si>
  <si>
    <t>http://pospolu.rvp.cz/detail-subjektu?id=526</t>
  </si>
  <si>
    <t>Svaz kameníků a kamenosochařů České republiky</t>
  </si>
  <si>
    <t>http://www.kamenici.cz/</t>
  </si>
  <si>
    <t>Alena Ludická, tajemnice</t>
  </si>
  <si>
    <t>svazkamenikuakamenosocharu@seznam.cz</t>
  </si>
  <si>
    <t>Učňovská 1/100, 190 00 Praha 9</t>
  </si>
  <si>
    <t>http://pospolu.rvp.cz/detail-subjektu?id=377</t>
  </si>
  <si>
    <t>Svaz polygrafických podnikatelů, z.s. - odborná skupina pro školství</t>
  </si>
  <si>
    <t>http://www.svazpp.cz/</t>
  </si>
  <si>
    <t>Ing. Radek Blahák</t>
  </si>
  <si>
    <t>blahak@graficka-praha.cz</t>
  </si>
  <si>
    <t>Hálkova 1406/2, 120 00 Praha 2</t>
  </si>
  <si>
    <t>00248525</t>
  </si>
  <si>
    <t>http://pospolu.rvp.cz/detail-subjektu?id=498</t>
  </si>
  <si>
    <t>Svaz výrobců skla a bižuterie</t>
  </si>
  <si>
    <t>http://www.svsb.cz/</t>
  </si>
  <si>
    <t>Hana Semelková, tajemnice</t>
  </si>
  <si>
    <t>info@svsb.cz</t>
  </si>
  <si>
    <t>Palackého 41, 466 01 Jablonec nad Nisou</t>
  </si>
  <si>
    <t>http://pospolu.rvp.cz/detail-subjektu?id=344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</si>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</sst>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</cellStyleXfs>
  <cellXfs count="3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/>
    </xf>
    <xf numFmtId="0" fontId="10" fillId="0" borderId="0" xfId="3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3" applyFont="1" applyAlignment="1">
      <alignment wrapText="1"/>
    </xf>
    <xf numFmtId="49" fontId="11" fillId="0" borderId="0" xfId="3" applyNumberFormat="1" applyFont="1" applyAlignment="1">
      <alignment wrapText="1"/>
    </xf>
    <xf numFmtId="49" fontId="11" fillId="0" borderId="0" xfId="3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0</xdr:row>
      <xdr:rowOff>28574</xdr:rowOff>
    </xdr:from>
    <xdr:to>
      <xdr:col>14</xdr:col>
      <xdr:colOff>74324</xdr:colOff>
      <xdr:row>46</xdr:row>
      <xdr:rowOff>77888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" r="1" b="28127"/>
        <a:stretch/>
      </xdr:blipFill>
      <xdr:spPr>
        <a:xfrm>
          <a:off x="1228724" y="28574"/>
          <a:ext cx="7380000" cy="749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vazpp.cz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rudolfinea.cz/" TargetMode="External"/><Relationship Id="rId7" Type="http://schemas.openxmlformats.org/officeDocument/2006/relationships/hyperlink" Target="http://www.kamenici.cz/" TargetMode="External"/><Relationship Id="rId12" Type="http://schemas.openxmlformats.org/officeDocument/2006/relationships/hyperlink" Target="http://www.sppms.cz/cs" TargetMode="External"/><Relationship Id="rId2" Type="http://schemas.openxmlformats.org/officeDocument/2006/relationships/hyperlink" Target="http://www.vytvarneskoly.cz/" TargetMode="External"/><Relationship Id="rId1" Type="http://schemas.openxmlformats.org/officeDocument/2006/relationships/hyperlink" Target="http://www.svsb.cz/" TargetMode="External"/><Relationship Id="rId6" Type="http://schemas.openxmlformats.org/officeDocument/2006/relationships/hyperlink" Target="http://www.szc.cz/asociace" TargetMode="External"/><Relationship Id="rId11" Type="http://schemas.openxmlformats.org/officeDocument/2006/relationships/hyperlink" Target="http://kzps.cz/" TargetMode="External"/><Relationship Id="rId5" Type="http://schemas.openxmlformats.org/officeDocument/2006/relationships/hyperlink" Target="http://czechartofglass.com/" TargetMode="External"/><Relationship Id="rId10" Type="http://schemas.openxmlformats.org/officeDocument/2006/relationships/hyperlink" Target="http://www.kovari.org/" TargetMode="External"/><Relationship Id="rId4" Type="http://schemas.openxmlformats.org/officeDocument/2006/relationships/hyperlink" Target="http://www.asops.cz/" TargetMode="External"/><Relationship Id="rId9" Type="http://schemas.openxmlformats.org/officeDocument/2006/relationships/hyperlink" Target="http://www.azus-cr.c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khk-usti.cz/" TargetMode="External"/><Relationship Id="rId1" Type="http://schemas.openxmlformats.org/officeDocument/2006/relationships/hyperlink" Target="http://www.khkmsk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O33" sqref="O33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1" sqref="B21"/>
    </sheetView>
  </sheetViews>
  <sheetFormatPr defaultRowHeight="12.75" x14ac:dyDescent="0.2"/>
  <cols>
    <col min="1" max="1" width="6.7109375" customWidth="1"/>
    <col min="2" max="2" width="210.7109375" style="32" customWidth="1"/>
  </cols>
  <sheetData>
    <row r="3" spans="2:2" ht="26.25" x14ac:dyDescent="0.4">
      <c r="B3" s="31" t="s">
        <v>9</v>
      </c>
    </row>
    <row r="4" spans="2:2" ht="18" customHeight="1" x14ac:dyDescent="0.2">
      <c r="B4" s="33"/>
    </row>
    <row r="5" spans="2:2" ht="72" x14ac:dyDescent="0.2">
      <c r="B5" s="35" t="s">
        <v>112</v>
      </c>
    </row>
    <row r="6" spans="2:2" ht="18" x14ac:dyDescent="0.2">
      <c r="B6" s="35"/>
    </row>
    <row r="7" spans="2:2" ht="36" x14ac:dyDescent="0.2">
      <c r="B7" s="35" t="s">
        <v>113</v>
      </c>
    </row>
    <row r="8" spans="2:2" ht="18" x14ac:dyDescent="0.2">
      <c r="B8" s="35"/>
    </row>
    <row r="9" spans="2:2" ht="36" x14ac:dyDescent="0.2">
      <c r="B9" s="35" t="s">
        <v>114</v>
      </c>
    </row>
    <row r="10" spans="2:2" ht="18" x14ac:dyDescent="0.2">
      <c r="B10" s="35"/>
    </row>
    <row r="11" spans="2:2" ht="36" x14ac:dyDescent="0.2">
      <c r="B11" s="35" t="s">
        <v>115</v>
      </c>
    </row>
    <row r="12" spans="2:2" ht="18" x14ac:dyDescent="0.2">
      <c r="B12" s="35"/>
    </row>
    <row r="13" spans="2:2" ht="36.6" customHeight="1" x14ac:dyDescent="0.2">
      <c r="B13" s="35" t="s">
        <v>116</v>
      </c>
    </row>
    <row r="14" spans="2:2" ht="18" x14ac:dyDescent="0.2">
      <c r="B14" s="35"/>
    </row>
    <row r="15" spans="2:2" ht="36" x14ac:dyDescent="0.2">
      <c r="B15" s="35" t="s">
        <v>117</v>
      </c>
    </row>
    <row r="16" spans="2:2" ht="18" x14ac:dyDescent="0.2">
      <c r="B16" s="35"/>
    </row>
    <row r="17" spans="2:2" ht="36" x14ac:dyDescent="0.2">
      <c r="B17" s="35" t="s">
        <v>118</v>
      </c>
    </row>
    <row r="18" spans="2:2" ht="18" x14ac:dyDescent="0.25">
      <c r="B18" s="34"/>
    </row>
    <row r="19" spans="2:2" ht="18" x14ac:dyDescent="0.25">
      <c r="B19" s="34" t="s">
        <v>119</v>
      </c>
    </row>
    <row r="20" spans="2:2" ht="18" x14ac:dyDescent="0.25">
      <c r="B20" s="34" t="s">
        <v>120</v>
      </c>
    </row>
    <row r="21" spans="2:2" ht="18" x14ac:dyDescent="0.25">
      <c r="B21" s="34"/>
    </row>
    <row r="22" spans="2:2" ht="18" x14ac:dyDescent="0.25">
      <c r="B22" s="34" t="s">
        <v>121</v>
      </c>
    </row>
    <row r="23" spans="2:2" ht="18" x14ac:dyDescent="0.25">
      <c r="B23" s="34" t="s">
        <v>122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zoomScaleNormal="100" workbookViewId="0">
      <selection activeCell="C16" sqref="C16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4" ht="13.5" thickBot="1" x14ac:dyDescent="0.25"/>
    <row r="3" spans="2:14" ht="18.75" thickBot="1" x14ac:dyDescent="0.25">
      <c r="B3" s="12" t="s">
        <v>10</v>
      </c>
      <c r="C3" s="13"/>
      <c r="D3" s="13"/>
      <c r="E3" s="13"/>
      <c r="F3" s="13"/>
      <c r="G3" s="13"/>
      <c r="H3" s="13"/>
      <c r="I3" s="13"/>
      <c r="J3" s="13"/>
    </row>
    <row r="4" spans="2:14" ht="45.75" thickBot="1" x14ac:dyDescent="0.25">
      <c r="B4" s="3" t="s">
        <v>13</v>
      </c>
      <c r="C4" s="4" t="s">
        <v>12</v>
      </c>
      <c r="D4" s="4" t="s">
        <v>15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16</v>
      </c>
    </row>
    <row r="5" spans="2:14" ht="25.5" x14ac:dyDescent="0.2">
      <c r="B5" s="16" t="s">
        <v>61</v>
      </c>
      <c r="C5" s="17"/>
      <c r="D5" s="18" t="s">
        <v>17</v>
      </c>
      <c r="E5" s="30" t="s">
        <v>62</v>
      </c>
      <c r="F5" s="10" t="s">
        <v>63</v>
      </c>
      <c r="G5" s="9" t="s">
        <v>64</v>
      </c>
      <c r="H5" s="20">
        <v>257312390</v>
      </c>
      <c r="I5" s="9" t="s">
        <v>65</v>
      </c>
      <c r="J5" s="9"/>
      <c r="K5" s="9" t="s">
        <v>18</v>
      </c>
      <c r="L5" s="15">
        <v>148</v>
      </c>
      <c r="M5" s="13" t="s">
        <v>66</v>
      </c>
      <c r="N5" s="13"/>
    </row>
    <row r="6" spans="2:14" ht="25.5" x14ac:dyDescent="0.2">
      <c r="B6" s="16" t="s">
        <v>67</v>
      </c>
      <c r="C6" s="17" t="str">
        <f>HYPERLINK(M6,"WEB")</f>
        <v>WEB</v>
      </c>
      <c r="D6" s="18" t="s">
        <v>17</v>
      </c>
      <c r="E6" s="19" t="s">
        <v>68</v>
      </c>
      <c r="F6" s="10" t="s">
        <v>69</v>
      </c>
      <c r="G6" s="9" t="s">
        <v>70</v>
      </c>
      <c r="H6" s="20">
        <v>608110965</v>
      </c>
      <c r="I6" s="9" t="s">
        <v>71</v>
      </c>
      <c r="J6" s="9" t="s">
        <v>72</v>
      </c>
      <c r="K6" s="9" t="s">
        <v>18</v>
      </c>
      <c r="L6" s="15">
        <v>324</v>
      </c>
      <c r="M6" s="13" t="s">
        <v>73</v>
      </c>
      <c r="N6" s="13"/>
    </row>
    <row r="7" spans="2:14" ht="25.5" x14ac:dyDescent="0.2">
      <c r="B7" s="16" t="s">
        <v>74</v>
      </c>
      <c r="C7" s="17" t="str">
        <f>HYPERLINK(M7,"WEB")</f>
        <v>WEB</v>
      </c>
      <c r="D7" s="18" t="s">
        <v>17</v>
      </c>
      <c r="E7" s="19" t="s">
        <v>75</v>
      </c>
      <c r="F7" s="10" t="s">
        <v>76</v>
      </c>
      <c r="G7" s="9" t="s">
        <v>77</v>
      </c>
      <c r="H7" s="20">
        <v>775142163</v>
      </c>
      <c r="I7" s="9" t="s">
        <v>78</v>
      </c>
      <c r="J7" s="9">
        <v>22721827</v>
      </c>
      <c r="K7" s="9" t="s">
        <v>18</v>
      </c>
      <c r="L7" s="15">
        <v>17</v>
      </c>
      <c r="M7" s="13" t="s">
        <v>79</v>
      </c>
      <c r="N7" s="13"/>
    </row>
    <row r="8" spans="2:14" ht="25.5" x14ac:dyDescent="0.2">
      <c r="B8" s="16" t="s">
        <v>55</v>
      </c>
      <c r="C8" s="17"/>
      <c r="D8" s="18" t="s">
        <v>17</v>
      </c>
      <c r="E8" s="19" t="s">
        <v>56</v>
      </c>
      <c r="F8" s="10" t="s">
        <v>57</v>
      </c>
      <c r="G8" s="9" t="s">
        <v>58</v>
      </c>
      <c r="H8" s="20">
        <v>603289905</v>
      </c>
      <c r="I8" s="9" t="s">
        <v>59</v>
      </c>
      <c r="J8" s="9">
        <v>69346178</v>
      </c>
      <c r="K8" s="9" t="s">
        <v>18</v>
      </c>
      <c r="L8" s="15">
        <v>172</v>
      </c>
      <c r="M8" s="13" t="s">
        <v>60</v>
      </c>
      <c r="N8" s="13"/>
    </row>
    <row r="9" spans="2:14" ht="25.5" x14ac:dyDescent="0.2">
      <c r="B9" s="16" t="s">
        <v>80</v>
      </c>
      <c r="C9" s="17" t="str">
        <f>HYPERLINK(M9,"WEB")</f>
        <v>WEB</v>
      </c>
      <c r="D9" s="18" t="s">
        <v>17</v>
      </c>
      <c r="E9" s="19" t="s">
        <v>81</v>
      </c>
      <c r="F9" s="10" t="s">
        <v>82</v>
      </c>
      <c r="G9" s="9" t="s">
        <v>83</v>
      </c>
      <c r="H9" s="20">
        <v>602414764</v>
      </c>
      <c r="I9" s="9" t="s">
        <v>84</v>
      </c>
      <c r="J9" s="9" t="s">
        <v>85</v>
      </c>
      <c r="K9" s="9" t="s">
        <v>19</v>
      </c>
      <c r="L9" s="15">
        <v>8</v>
      </c>
      <c r="M9" s="13" t="s">
        <v>86</v>
      </c>
    </row>
    <row r="10" spans="2:14" ht="25.5" x14ac:dyDescent="0.2">
      <c r="B10" s="16" t="s">
        <v>43</v>
      </c>
      <c r="C10" s="17"/>
      <c r="D10" s="18" t="s">
        <v>17</v>
      </c>
      <c r="E10" s="19" t="s">
        <v>44</v>
      </c>
      <c r="F10" s="10" t="s">
        <v>45</v>
      </c>
      <c r="G10" s="9" t="s">
        <v>46</v>
      </c>
      <c r="H10" s="20">
        <v>222324985</v>
      </c>
      <c r="I10" s="9" t="s">
        <v>37</v>
      </c>
      <c r="J10" s="9" t="s">
        <v>47</v>
      </c>
      <c r="K10" s="9" t="s">
        <v>21</v>
      </c>
      <c r="L10" s="15">
        <v>293</v>
      </c>
      <c r="M10" s="13" t="s">
        <v>48</v>
      </c>
    </row>
    <row r="11" spans="2:14" ht="25.5" x14ac:dyDescent="0.2">
      <c r="B11" s="16" t="s">
        <v>87</v>
      </c>
      <c r="C11" s="17"/>
      <c r="D11" s="18" t="s">
        <v>17</v>
      </c>
      <c r="E11" s="19" t="s">
        <v>88</v>
      </c>
      <c r="F11" s="10" t="s">
        <v>89</v>
      </c>
      <c r="G11" s="9" t="s">
        <v>90</v>
      </c>
      <c r="H11" s="20">
        <v>734898063</v>
      </c>
      <c r="I11" s="9" t="s">
        <v>91</v>
      </c>
      <c r="J11" s="9">
        <v>64934951</v>
      </c>
      <c r="K11" s="9" t="s">
        <v>19</v>
      </c>
      <c r="L11" s="15">
        <v>219</v>
      </c>
      <c r="M11" s="13" t="s">
        <v>92</v>
      </c>
    </row>
    <row r="12" spans="2:14" ht="25.5" x14ac:dyDescent="0.2">
      <c r="B12" s="16" t="s">
        <v>22</v>
      </c>
      <c r="C12" s="17" t="str">
        <f>HYPERLINK(M12,"WEB")</f>
        <v>WEB</v>
      </c>
      <c r="D12" s="18" t="s">
        <v>17</v>
      </c>
      <c r="E12" s="19" t="s">
        <v>23</v>
      </c>
      <c r="F12" s="21" t="s">
        <v>24</v>
      </c>
      <c r="G12" s="9" t="s">
        <v>25</v>
      </c>
      <c r="H12" s="20">
        <v>596781177</v>
      </c>
      <c r="I12" s="9" t="s">
        <v>26</v>
      </c>
      <c r="J12" s="9" t="s">
        <v>27</v>
      </c>
      <c r="K12" s="9" t="s">
        <v>19</v>
      </c>
      <c r="L12" s="15">
        <v>357</v>
      </c>
      <c r="M12" s="13" t="s">
        <v>28</v>
      </c>
    </row>
    <row r="13" spans="2:14" ht="25.5" x14ac:dyDescent="0.2">
      <c r="B13" s="16" t="s">
        <v>49</v>
      </c>
      <c r="C13" s="17"/>
      <c r="D13" s="18" t="s">
        <v>17</v>
      </c>
      <c r="E13" s="19" t="s">
        <v>50</v>
      </c>
      <c r="F13" s="10" t="s">
        <v>51</v>
      </c>
      <c r="G13" s="9" t="s">
        <v>52</v>
      </c>
      <c r="H13" s="20">
        <v>602505000</v>
      </c>
      <c r="I13" s="9" t="s">
        <v>53</v>
      </c>
      <c r="J13" s="9">
        <v>26611422</v>
      </c>
      <c r="K13" s="29" t="s">
        <v>19</v>
      </c>
      <c r="L13" s="15">
        <v>201</v>
      </c>
      <c r="M13" s="13" t="s">
        <v>54</v>
      </c>
    </row>
    <row r="14" spans="2:14" ht="25.5" x14ac:dyDescent="0.2">
      <c r="B14" s="16" t="s">
        <v>93</v>
      </c>
      <c r="C14" s="17" t="str">
        <f>HYPERLINK(M14,"WEB")</f>
        <v>WEB</v>
      </c>
      <c r="D14" s="18" t="s">
        <v>17</v>
      </c>
      <c r="E14" s="19" t="s">
        <v>94</v>
      </c>
      <c r="F14" s="10" t="s">
        <v>95</v>
      </c>
      <c r="G14" s="9" t="s">
        <v>96</v>
      </c>
      <c r="H14" s="20">
        <v>725930217</v>
      </c>
      <c r="I14" s="9" t="s">
        <v>97</v>
      </c>
      <c r="J14" s="9">
        <v>15272672</v>
      </c>
      <c r="K14" s="9" t="s">
        <v>20</v>
      </c>
      <c r="L14" s="15">
        <v>82</v>
      </c>
      <c r="M14" s="13" t="s">
        <v>98</v>
      </c>
    </row>
    <row r="15" spans="2:14" ht="25.5" x14ac:dyDescent="0.2">
      <c r="B15" s="16" t="s">
        <v>99</v>
      </c>
      <c r="C15" s="17"/>
      <c r="D15" s="18" t="s">
        <v>17</v>
      </c>
      <c r="E15" s="19" t="s">
        <v>100</v>
      </c>
      <c r="F15" s="10" t="s">
        <v>101</v>
      </c>
      <c r="G15" s="9" t="s">
        <v>102</v>
      </c>
      <c r="H15" s="20">
        <v>257312390</v>
      </c>
      <c r="I15" s="9" t="s">
        <v>103</v>
      </c>
      <c r="J15" s="9" t="s">
        <v>104</v>
      </c>
      <c r="K15" s="9" t="s">
        <v>20</v>
      </c>
      <c r="L15" s="15">
        <v>147</v>
      </c>
      <c r="M15" s="13" t="s">
        <v>105</v>
      </c>
    </row>
    <row r="16" spans="2:14" ht="25.5" x14ac:dyDescent="0.2">
      <c r="B16" s="16" t="s">
        <v>106</v>
      </c>
      <c r="C16" s="17" t="str">
        <f>HYPERLINK(M16,"WEB")</f>
        <v>WEB</v>
      </c>
      <c r="D16" s="18" t="s">
        <v>17</v>
      </c>
      <c r="E16" s="19" t="s">
        <v>107</v>
      </c>
      <c r="F16" s="10" t="s">
        <v>108</v>
      </c>
      <c r="G16" s="9" t="s">
        <v>109</v>
      </c>
      <c r="H16" s="20">
        <v>732174395</v>
      </c>
      <c r="I16" s="9" t="s">
        <v>110</v>
      </c>
      <c r="J16" s="9">
        <v>60253207</v>
      </c>
      <c r="K16" s="9" t="s">
        <v>20</v>
      </c>
      <c r="L16" s="15">
        <v>83</v>
      </c>
      <c r="M16" s="13" t="s">
        <v>111</v>
      </c>
    </row>
  </sheetData>
  <autoFilter ref="B4:M4"/>
  <hyperlinks>
    <hyperlink ref="E16" r:id="rId1"/>
    <hyperlink ref="E5" r:id="rId2" display="http://www.vytvarneskoly.cz/"/>
    <hyperlink ref="E11" r:id="rId3" display="http://www.rudolfinea.cz/"/>
    <hyperlink ref="E6" r:id="rId4" display="http://www.asops.cz/"/>
    <hyperlink ref="E9" r:id="rId5"/>
    <hyperlink ref="E7" r:id="rId6"/>
    <hyperlink ref="E14" r:id="rId7"/>
    <hyperlink ref="E15" r:id="rId8"/>
    <hyperlink ref="E8" r:id="rId9"/>
    <hyperlink ref="E13" r:id="rId10"/>
    <hyperlink ref="E10" r:id="rId11"/>
    <hyperlink ref="E12" r:id="rId12" display="http://www.sppms.cz/cs"/>
  </hyperlinks>
  <pageMargins left="0.7" right="0.7" top="0.78740157499999996" bottom="0.78740157499999996" header="0.3" footer="0.3"/>
  <pageSetup paperSize="9" scale="66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11</v>
      </c>
      <c r="C2" s="7"/>
      <c r="D2" s="28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7" t="s">
        <v>36</v>
      </c>
      <c r="D3" s="27" t="s">
        <v>14</v>
      </c>
      <c r="E3" s="4" t="s">
        <v>12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25.5" x14ac:dyDescent="0.2">
      <c r="B4" s="22" t="s">
        <v>8</v>
      </c>
      <c r="C4" s="23" t="s">
        <v>29</v>
      </c>
      <c r="D4" s="14" t="s">
        <v>30</v>
      </c>
      <c r="E4" s="19" t="str">
        <f t="shared" ref="E4" si="0">HYPERLINK(M4,"WEB")</f>
        <v>WEB</v>
      </c>
      <c r="F4" s="17" t="s">
        <v>31</v>
      </c>
      <c r="G4" s="14" t="s">
        <v>32</v>
      </c>
      <c r="H4" s="24" t="s">
        <v>33</v>
      </c>
      <c r="I4" s="25">
        <v>724613106</v>
      </c>
      <c r="J4" s="24" t="s">
        <v>34</v>
      </c>
      <c r="K4" s="26">
        <v>47673192</v>
      </c>
      <c r="L4" s="15">
        <v>372</v>
      </c>
      <c r="M4" s="15" t="s">
        <v>35</v>
      </c>
      <c r="N4" s="2"/>
    </row>
    <row r="5" spans="2:14" ht="25.5" x14ac:dyDescent="0.2">
      <c r="B5" s="22" t="s">
        <v>7</v>
      </c>
      <c r="C5" s="23" t="s">
        <v>29</v>
      </c>
      <c r="D5" s="14" t="s">
        <v>38</v>
      </c>
      <c r="E5" s="19"/>
      <c r="F5" s="17" t="s">
        <v>39</v>
      </c>
      <c r="G5" s="14" t="s">
        <v>40</v>
      </c>
      <c r="H5" s="24" t="s">
        <v>41</v>
      </c>
      <c r="I5" s="25">
        <v>477011122</v>
      </c>
      <c r="J5" s="24" t="s">
        <v>42</v>
      </c>
      <c r="K5" s="26">
        <v>70894612</v>
      </c>
      <c r="L5" s="15">
        <v>495</v>
      </c>
      <c r="M5" s="15"/>
    </row>
  </sheetData>
  <autoFilter ref="B3:M3"/>
  <hyperlinks>
    <hyperlink ref="F4" r:id="rId1"/>
    <hyperlink ref="F5" r:id="rId2"/>
  </hyperlinks>
  <pageMargins left="0.7" right="0.7" top="0.78740157499999996" bottom="0.78740157499999996" header="0.3" footer="0.3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82 Umění a užitné umění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2015-10-21T09:43:36Z</cp:lastPrinted>
  <dcterms:created xsi:type="dcterms:W3CDTF">2015-09-10T10:27:41Z</dcterms:created>
  <dcterms:modified xsi:type="dcterms:W3CDTF">2015-10-21T09:43:41Z</dcterms:modified>
</cp:coreProperties>
</file>