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LAS\projekty\OP VK\POSPOLU\Neveřejné\AKTIVITY\KA3\Adresář svazů a asociací\Finální podoba\Soubor\skupiny oborů\"/>
    </mc:Choice>
  </mc:AlternateContent>
  <bookViews>
    <workbookView xWindow="0" yWindow="0" windowWidth="20490" windowHeight="7755"/>
  </bookViews>
  <sheets>
    <sheet name="Titulní strana" sheetId="5" r:id="rId1"/>
    <sheet name="Úvod" sheetId="10" r:id="rId2"/>
    <sheet name="SO 66 Obchod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66 Obchod'!$B$4:$M$4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14" i="11" l="1"/>
  <c r="C12" i="9"/>
  <c r="E13" i="11" l="1"/>
  <c r="E11" i="11"/>
  <c r="E10" i="11"/>
  <c r="E5" i="11"/>
  <c r="C20" i="9"/>
  <c r="C17" i="9"/>
  <c r="C15" i="9"/>
  <c r="C14" i="9"/>
  <c r="C10" i="9"/>
  <c r="C7" i="9"/>
  <c r="E6" i="11"/>
  <c r="E9" i="11" l="1"/>
</calcChain>
</file>

<file path=xl/sharedStrings.xml><?xml version="1.0" encoding="utf-8"?>
<sst xmlns="http://schemas.openxmlformats.org/spreadsheetml/2006/main" count="257" uniqueCount="206">
  <si>
    <t>Kraj</t>
  </si>
  <si>
    <t>Web</t>
  </si>
  <si>
    <t>Kontaktní osoba</t>
  </si>
  <si>
    <t>Email</t>
  </si>
  <si>
    <t>Tel</t>
  </si>
  <si>
    <t>Adresa</t>
  </si>
  <si>
    <t>IČO</t>
  </si>
  <si>
    <t>Plzeňský</t>
  </si>
  <si>
    <t>Ústecký</t>
  </si>
  <si>
    <t>Liberecký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</si>
  <si>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</si>
  <si>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</si>
  <si>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</si>
  <si>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</si>
  <si>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</si>
  <si>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</si>
  <si>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</si>
  <si>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</si>
  <si>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</si>
  <si>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</si>
  <si>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</si>
  <si>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</si>
  <si>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</si>
  <si>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</si>
  <si>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</si>
  <si>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</si>
  <si>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</si>
  <si>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Česká společnost pro jakost, z.s.</t>
  </si>
  <si>
    <t>http://www.csq.cz/</t>
  </si>
  <si>
    <t>Kateřina Kopetzká</t>
  </si>
  <si>
    <t>kopetzka@csq.cz</t>
  </si>
  <si>
    <t>Novotného lávka 200/5, 110 00 Praha</t>
  </si>
  <si>
    <t>00417955</t>
  </si>
  <si>
    <t>http://pospolu.rvp.cz/detail-subjektu?id=503</t>
  </si>
  <si>
    <t>sekretariát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</si>
  <si>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</si>
  <si>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</si>
  <si>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</si>
  <si>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</si>
  <si>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</si>
  <si>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</si>
  <si>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</si>
  <si>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Hospodářská komora České republiky</t>
  </si>
  <si>
    <t>Krajská hospodářská komora Moravskoslezského kraje</t>
  </si>
  <si>
    <t>Okresní hospodářská komora v Chomutově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</si>
  <si>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</si>
  <si>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</si>
  <si>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</si>
  <si>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</si>
  <si>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</si>
  <si>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</si>
  <si>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</si>
  <si>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</si>
  <si>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</si>
  <si>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</si>
  <si>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</si>
  <si>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</si>
  <si>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</si>
  <si>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</si>
  <si>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</si>
  <si>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</si>
  <si>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</si>
  <si>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Asociace zaměstnavatelů zdravotně postižených České republiky</t>
  </si>
  <si>
    <t>http://www.azzp.cz/</t>
  </si>
  <si>
    <t>Ing. Kateřina Augustová</t>
  </si>
  <si>
    <t>augustova@azzp.cz</t>
  </si>
  <si>
    <t>Jindřišská 2, 110 00 Praha 1</t>
  </si>
  <si>
    <t>http://pospolu.rvp.cz/detail-subjektu?id=567</t>
  </si>
  <si>
    <t>Česko-německá obchodní a průmyslová komora</t>
  </si>
  <si>
    <t>http://tschechien.ahk.de/</t>
  </si>
  <si>
    <t>Andrea Husmann, Oddělení odborného vzdělávání</t>
  </si>
  <si>
    <t>husmann@dtihk.cz</t>
  </si>
  <si>
    <t>Václavské náměstí 40, 110 00 Praha 1</t>
  </si>
  <si>
    <t>http://pospolu.rvp.cz/detail-subjektu?id=340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</si>
  <si>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</si>
  <si>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</si>
  <si>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</si>
  <si>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</si>
  <si>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</si>
  <si>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</si>
  <si>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</si>
  <si>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</si>
  <si>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</si>
  <si>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</si>
  <si>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</si>
  <si>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Sdružení pro rozvoj Moravskoslezského kraje z.s.</t>
  </si>
  <si>
    <t>http://www.msunion.cz/</t>
  </si>
  <si>
    <t xml:space="preserve">Ing. Petr Czekaj, Ing. Radúz Mácha, ředitel 
</t>
  </si>
  <si>
    <t>pczekaj@msunion.cz, rmacha@msunion.cz</t>
  </si>
  <si>
    <t>724 613 051, 777 192 014</t>
  </si>
  <si>
    <t>Výstavní 2224/8, 702 00 Ostrava - Mariánské Hory</t>
  </si>
  <si>
    <t>00576310</t>
  </si>
  <si>
    <t>http://pospolu.rvp.cz/detail-subjektu?id=578</t>
  </si>
  <si>
    <t>Svaz strojírenské technologie, zájmové sdružení (ve zkratce "SST")</t>
  </si>
  <si>
    <t>http://www.sst.cz</t>
  </si>
  <si>
    <t>Ing. Leoš Mačák</t>
  </si>
  <si>
    <t>macak@sst.cz</t>
  </si>
  <si>
    <t>Politických vězňů 1419/11, 113 42 Praha 1</t>
  </si>
  <si>
    <t>00548871</t>
  </si>
  <si>
    <t>http://pospolu.rvp.cz/detail-subjektu?id=468</t>
  </si>
  <si>
    <t>Okresní hospodářská komora Blansko</t>
  </si>
  <si>
    <t>Krajská hospodářská komora Liberec</t>
  </si>
  <si>
    <t>Okresní hospodářská komora Teplice</t>
  </si>
  <si>
    <t>Okresní hospodářská komora Kroměříž</t>
  </si>
  <si>
    <t>http://www.ohkblansko.cz/</t>
  </si>
  <si>
    <t>Renata Trávníková, vedoucí kanceláře</t>
  </si>
  <si>
    <t>ohk-blansko@seznam.cz</t>
  </si>
  <si>
    <t>náměstí Republiky 1, 678 01 Blansko</t>
  </si>
  <si>
    <t>http://www.khkliberec.cz/</t>
  </si>
  <si>
    <t>reditel@ohkjablonec.cz</t>
  </si>
  <si>
    <t>Rumunská 655/9, 460 01 Liberec</t>
  </si>
  <si>
    <t>www.khk-usti.cz</t>
  </si>
  <si>
    <t>Ing. Martina Francírková</t>
  </si>
  <si>
    <t>francirkova@khk-usti.cz</t>
  </si>
  <si>
    <t>Mírové nám. 37, 400 01 Ústí nad Labem</t>
  </si>
  <si>
    <t>http://www.ohkkm.cz/</t>
  </si>
  <si>
    <t>Ing. Lenka Hudečková, asistentka ředitelky</t>
  </si>
  <si>
    <t>kancelar@ohkkm.cz, lenka.hudeckova@ohkkm.cz</t>
  </si>
  <si>
    <t>Komenského nám. 435, 767 01 Kroměříž</t>
  </si>
  <si>
    <t>http://pospolu.rvp.cz/detail-subjektu?id=686</t>
  </si>
  <si>
    <t>Svaz prodejců a opravářů motorových vozidel České republiky</t>
  </si>
  <si>
    <t>http://www.sacr.cz/</t>
  </si>
  <si>
    <t>sacr@sacr.cz</t>
  </si>
  <si>
    <t>Přepeřská 1809, 511 01 Turnov</t>
  </si>
  <si>
    <t>http://pospolu.rvp.cz/detail-subjektu?id=521</t>
  </si>
  <si>
    <t>Okresní hospodářská komora Vyškov</t>
  </si>
  <si>
    <t>http://www.ohkvyskov.cz/</t>
  </si>
  <si>
    <t>Jiří Pinkas, DiS., ředitel</t>
  </si>
  <si>
    <t>info@ohkvyskov.cz</t>
  </si>
  <si>
    <t>Havlíčkova 7, 682 01 Vyškov</t>
  </si>
  <si>
    <t>http://pospolu.rvp.cz/detail-subjektu?id=769</t>
  </si>
  <si>
    <t>Svaz obchodu a cestovního ruchu České republiky</t>
  </si>
  <si>
    <t>http://www.socr.cz/</t>
  </si>
  <si>
    <t>Nikolina Gračanin, Petra Cimlerová</t>
  </si>
  <si>
    <t>gracanin@socr.cz, cimlerova@socr.cz</t>
  </si>
  <si>
    <t>731 420 524, 736 624 860</t>
  </si>
  <si>
    <t>Těšnov 5, 110 00 Praha 1</t>
  </si>
  <si>
    <t>http://pospolu.rvp.cz/detail-subjektu?id=426</t>
  </si>
  <si>
    <t>Okresní hospodářská komora Brno – venkov</t>
  </si>
  <si>
    <t>http://www.ohkbv.cz/</t>
  </si>
  <si>
    <t>Jan Pohanka, ředitel</t>
  </si>
  <si>
    <t>info@ohkbv.cz, reditel@ohkbv.cz</t>
  </si>
  <si>
    <t>542 215 230, 724 613 016</t>
  </si>
  <si>
    <t>Charbulova 168, 618 00 Brno</t>
  </si>
  <si>
    <t>http://pospolu.rvp.cz/detail-subjektu?id=671</t>
  </si>
  <si>
    <t>Asociace prádelen a čistíren ČR</t>
  </si>
  <si>
    <t>http://www.apac.cz/</t>
  </si>
  <si>
    <t>Ing. Radek Vašíček, generální sekretář</t>
  </si>
  <si>
    <t>info@apac.cz</t>
  </si>
  <si>
    <t>Eleonory Voračické 27, 616 00 Brno</t>
  </si>
  <si>
    <t>http://pospolu.rvp.cz/detail-subjektu?id=454</t>
  </si>
  <si>
    <t>Asociace výrobců a prodejců zbraní a střeliva o.s.</t>
  </si>
  <si>
    <t>http://www.guns.cz/</t>
  </si>
  <si>
    <t>Vladimír Maršík, sekretář</t>
  </si>
  <si>
    <t>asociace@guns.cz</t>
  </si>
  <si>
    <t>222 520 400, 602 317 310</t>
  </si>
  <si>
    <t>Koněvova 75, 130 00 Praha 3</t>
  </si>
  <si>
    <t>http://pospolu.rvp.cz/detail-subjektu?id=642</t>
  </si>
  <si>
    <t>Česká asociace LPG (CALPG), z.s.</t>
  </si>
  <si>
    <t>http://www.calpg.cz/</t>
  </si>
  <si>
    <t>Ivan Indráček výkonný předseda</t>
  </si>
  <si>
    <t>calpg@calpg.cz</t>
  </si>
  <si>
    <t>Riedlova 919, 468 61 Desná v Jizer. horách</t>
  </si>
  <si>
    <t>http://pospolu.rvp.cz/detail-subjektu?id=463</t>
  </si>
  <si>
    <t>INSTITUT SILNIČNÍ DOPRAVY ČESMAD Bohemia s.r.o.</t>
  </si>
  <si>
    <t>http://www.truckjobs.cz/</t>
  </si>
  <si>
    <t>Bc. Tomáš Bicera</t>
  </si>
  <si>
    <t>tomas.bicera@cesmad.cz</t>
  </si>
  <si>
    <t>Nad Sokolovnou 117/1, 147 00 Praha 4</t>
  </si>
  <si>
    <t>http://pospolu.rvp.cz/detail-subjektu?id=490</t>
  </si>
  <si>
    <t>SČS - Unie nezávislých petrolejářů ČR, z.s.</t>
  </si>
  <si>
    <t>www.scs.cz</t>
  </si>
  <si>
    <t>Martin Mikl</t>
  </si>
  <si>
    <t>mmklscs@csad.com, mmikl@csad.com</t>
  </si>
  <si>
    <t>Riedlova 919, 468 61 Desná</t>
  </si>
  <si>
    <t>http://pospolu.rvp.cz/detail-subjektu?id=</t>
  </si>
  <si>
    <t>Sdružení aranžérů České republiky, z. s.</t>
  </si>
  <si>
    <t>http://sacr.eu/</t>
  </si>
  <si>
    <t>Bc. Michal Jiroušek, předseda sdružení</t>
  </si>
  <si>
    <t>jirousek@sps-dopravni.cz</t>
  </si>
  <si>
    <t>Za černým mostem 362/3, 198 00 Praha 9</t>
  </si>
  <si>
    <t>http://pospolu.rvp.cz/detail-subjektu?id=386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</si>
  <si>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</si>
  <si>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</si>
  <si>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</si>
  <si>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</si>
  <si>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</si>
  <si>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</si>
  <si>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</si>
  <si>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</si>
  <si>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</si>
  <si>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</si>
  <si>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</si>
  <si>
    <t>Junior Achievement, o.p.s.</t>
  </si>
  <si>
    <t>krajské</t>
  </si>
  <si>
    <t>http://www.jacr.cz/</t>
  </si>
  <si>
    <t>Josef Müller, výkonný ředitel</t>
  </si>
  <si>
    <t>josef@jaczech.cz</t>
  </si>
  <si>
    <t>P. O. BOX 571, 111 21 Praha 1</t>
  </si>
  <si>
    <t>nové1</t>
  </si>
  <si>
    <t>http://pospolu.rvp.cz/detail-subjektu?id=649</t>
  </si>
  <si>
    <t>http://www.khkzlin.cz/</t>
  </si>
  <si>
    <t>Jitka Bulantová, programová ředitelka</t>
  </si>
  <si>
    <t>jitka@jaczech.cz</t>
  </si>
  <si>
    <t>Baťova vila, Gahurova 292, 760 01 Zlín</t>
  </si>
  <si>
    <t>27176835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</si>
</sst>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Hypertextový odkaz" xfId="1" builtinId="8"/>
    <cellStyle name="Hypertextový odkaz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25401</xdr:rowOff>
    </xdr:from>
    <xdr:to>
      <xdr:col>14</xdr:col>
      <xdr:colOff>83849</xdr:colOff>
      <xdr:row>46</xdr:row>
      <xdr:rowOff>46493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6" b="28319"/>
        <a:stretch/>
      </xdr:blipFill>
      <xdr:spPr>
        <a:xfrm>
          <a:off x="1238249" y="25401"/>
          <a:ext cx="7380000" cy="7469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q.cz/" TargetMode="External"/><Relationship Id="rId13" Type="http://schemas.openxmlformats.org/officeDocument/2006/relationships/hyperlink" Target="http://www.guns.cz/" TargetMode="External"/><Relationship Id="rId3" Type="http://schemas.openxmlformats.org/officeDocument/2006/relationships/hyperlink" Target="http://www.apac.cz/" TargetMode="External"/><Relationship Id="rId7" Type="http://schemas.openxmlformats.org/officeDocument/2006/relationships/hyperlink" Target="http://www.truckjobs.cz/" TargetMode="External"/><Relationship Id="rId12" Type="http://schemas.openxmlformats.org/officeDocument/2006/relationships/hyperlink" Target="http://www.sppms.cz/cs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socr.cz/" TargetMode="External"/><Relationship Id="rId16" Type="http://schemas.openxmlformats.org/officeDocument/2006/relationships/hyperlink" Target="http://www.jacr.cz/" TargetMode="External"/><Relationship Id="rId1" Type="http://schemas.openxmlformats.org/officeDocument/2006/relationships/hyperlink" Target="http://sacr.eu/" TargetMode="External"/><Relationship Id="rId6" Type="http://schemas.openxmlformats.org/officeDocument/2006/relationships/hyperlink" Target="http://www.scs.cz/" TargetMode="External"/><Relationship Id="rId11" Type="http://schemas.openxmlformats.org/officeDocument/2006/relationships/hyperlink" Target="http://www.msunion.cz/" TargetMode="External"/><Relationship Id="rId5" Type="http://schemas.openxmlformats.org/officeDocument/2006/relationships/hyperlink" Target="http://www.sst.cz/" TargetMode="External"/><Relationship Id="rId15" Type="http://schemas.openxmlformats.org/officeDocument/2006/relationships/hyperlink" Target="http://www.suzcr.cz/" TargetMode="External"/><Relationship Id="rId10" Type="http://schemas.openxmlformats.org/officeDocument/2006/relationships/hyperlink" Target="http://www.azzp.cz/" TargetMode="External"/><Relationship Id="rId4" Type="http://schemas.openxmlformats.org/officeDocument/2006/relationships/hyperlink" Target="http://www.calpg.cz/" TargetMode="External"/><Relationship Id="rId9" Type="http://schemas.openxmlformats.org/officeDocument/2006/relationships/hyperlink" Target="http://www.sacr.cz/" TargetMode="External"/><Relationship Id="rId14" Type="http://schemas.openxmlformats.org/officeDocument/2006/relationships/hyperlink" Target="http://tschechien.ahk.d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hkcv.cz/" TargetMode="External"/><Relationship Id="rId3" Type="http://schemas.openxmlformats.org/officeDocument/2006/relationships/hyperlink" Target="http://www.ohkvyskov.cz/" TargetMode="External"/><Relationship Id="rId7" Type="http://schemas.openxmlformats.org/officeDocument/2006/relationships/hyperlink" Target="http://www.ohkplzensko.cz/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www.ohkbv.cz/" TargetMode="External"/><Relationship Id="rId1" Type="http://schemas.openxmlformats.org/officeDocument/2006/relationships/hyperlink" Target="http://www.ohkblansko.cz/" TargetMode="External"/><Relationship Id="rId6" Type="http://schemas.openxmlformats.org/officeDocument/2006/relationships/hyperlink" Target="http://www.khkmsk.cz/" TargetMode="External"/><Relationship Id="rId11" Type="http://schemas.openxmlformats.org/officeDocument/2006/relationships/hyperlink" Target="http://www.khkzlin.cz/" TargetMode="External"/><Relationship Id="rId5" Type="http://schemas.openxmlformats.org/officeDocument/2006/relationships/hyperlink" Target="http://www.ohkjablonec.cz/" TargetMode="External"/><Relationship Id="rId10" Type="http://schemas.openxmlformats.org/officeDocument/2006/relationships/hyperlink" Target="http://www.ohkkm.cz/" TargetMode="External"/><Relationship Id="rId4" Type="http://schemas.openxmlformats.org/officeDocument/2006/relationships/hyperlink" Target="http://www.khkliberec.cz/" TargetMode="External"/><Relationship Id="rId9" Type="http://schemas.openxmlformats.org/officeDocument/2006/relationships/hyperlink" Target="http://www.khk-ust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O29" sqref="O29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1" sqref="B21"/>
    </sheetView>
  </sheetViews>
  <sheetFormatPr defaultRowHeight="12.75" x14ac:dyDescent="0.2"/>
  <cols>
    <col min="1" max="1" width="6.7109375" customWidth="1"/>
    <col min="2" max="2" width="210.7109375" style="32" customWidth="1"/>
  </cols>
  <sheetData>
    <row r="3" spans="2:2" ht="26.25" x14ac:dyDescent="0.4">
      <c r="B3" s="31" t="s">
        <v>13</v>
      </c>
    </row>
    <row r="4" spans="2:2" ht="18" customHeight="1" x14ac:dyDescent="0.2"/>
    <row r="5" spans="2:2" ht="72" x14ac:dyDescent="0.2">
      <c r="B5" s="34" t="s">
        <v>182</v>
      </c>
    </row>
    <row r="6" spans="2:2" ht="18" x14ac:dyDescent="0.2">
      <c r="B6" s="34"/>
    </row>
    <row r="7" spans="2:2" ht="36" x14ac:dyDescent="0.2">
      <c r="B7" s="34" t="s">
        <v>183</v>
      </c>
    </row>
    <row r="8" spans="2:2" ht="18" x14ac:dyDescent="0.2">
      <c r="B8" s="34"/>
    </row>
    <row r="9" spans="2:2" ht="36" x14ac:dyDescent="0.2">
      <c r="B9" s="34" t="s">
        <v>184</v>
      </c>
    </row>
    <row r="10" spans="2:2" ht="18" x14ac:dyDescent="0.2">
      <c r="B10" s="34"/>
    </row>
    <row r="11" spans="2:2" ht="36" x14ac:dyDescent="0.2">
      <c r="B11" s="34" t="s">
        <v>185</v>
      </c>
    </row>
    <row r="12" spans="2:2" ht="18" x14ac:dyDescent="0.2">
      <c r="B12" s="34"/>
    </row>
    <row r="13" spans="2:2" ht="36.6" customHeight="1" x14ac:dyDescent="0.2">
      <c r="B13" s="34" t="s">
        <v>186</v>
      </c>
    </row>
    <row r="14" spans="2:2" ht="18" x14ac:dyDescent="0.2">
      <c r="B14" s="34"/>
    </row>
    <row r="15" spans="2:2" ht="36" x14ac:dyDescent="0.2">
      <c r="B15" s="34" t="s">
        <v>187</v>
      </c>
    </row>
    <row r="16" spans="2:2" ht="18" x14ac:dyDescent="0.2">
      <c r="B16" s="34"/>
    </row>
    <row r="17" spans="2:2" ht="36" x14ac:dyDescent="0.2">
      <c r="B17" s="34" t="s">
        <v>188</v>
      </c>
    </row>
    <row r="18" spans="2:2" ht="18" x14ac:dyDescent="0.25">
      <c r="B18" s="33"/>
    </row>
    <row r="19" spans="2:2" ht="18" x14ac:dyDescent="0.25">
      <c r="B19" s="33" t="s">
        <v>189</v>
      </c>
    </row>
    <row r="20" spans="2:2" ht="18" x14ac:dyDescent="0.25">
      <c r="B20" s="33" t="s">
        <v>190</v>
      </c>
    </row>
    <row r="21" spans="2:2" ht="18" x14ac:dyDescent="0.25">
      <c r="B21" s="33"/>
    </row>
    <row r="22" spans="2:2" ht="18" x14ac:dyDescent="0.25">
      <c r="B22" s="33" t="s">
        <v>191</v>
      </c>
    </row>
    <row r="23" spans="2:2" ht="18" x14ac:dyDescent="0.25">
      <c r="B23" s="33" t="s">
        <v>192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showGridLines="0" zoomScaleNormal="100" workbookViewId="0">
      <selection activeCell="C12" sqref="C12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4" ht="13.5" thickBot="1" x14ac:dyDescent="0.25"/>
    <row r="3" spans="2:14" ht="18.75" thickBot="1" x14ac:dyDescent="0.25">
      <c r="B3" s="12" t="s">
        <v>14</v>
      </c>
      <c r="C3" s="13"/>
      <c r="D3" s="13"/>
      <c r="E3" s="13"/>
      <c r="F3" s="13"/>
      <c r="G3" s="13"/>
      <c r="H3" s="13"/>
      <c r="I3" s="13"/>
      <c r="J3" s="13"/>
    </row>
    <row r="4" spans="2:14" ht="45.75" thickBot="1" x14ac:dyDescent="0.25">
      <c r="B4" s="3" t="s">
        <v>17</v>
      </c>
      <c r="C4" s="4" t="s">
        <v>16</v>
      </c>
      <c r="D4" s="4" t="s">
        <v>19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20</v>
      </c>
    </row>
    <row r="5" spans="2:14" ht="25.5" x14ac:dyDescent="0.2">
      <c r="B5" s="16" t="s">
        <v>145</v>
      </c>
      <c r="C5" s="17"/>
      <c r="D5" s="18" t="s">
        <v>21</v>
      </c>
      <c r="E5" s="19" t="s">
        <v>146</v>
      </c>
      <c r="F5" s="10" t="s">
        <v>147</v>
      </c>
      <c r="G5" s="9" t="s">
        <v>148</v>
      </c>
      <c r="H5" s="20">
        <v>549245642</v>
      </c>
      <c r="I5" s="9" t="s">
        <v>149</v>
      </c>
      <c r="J5" s="9">
        <v>64326951</v>
      </c>
      <c r="K5" s="9" t="s">
        <v>23</v>
      </c>
      <c r="L5" s="15">
        <v>58</v>
      </c>
      <c r="M5" s="13" t="s">
        <v>150</v>
      </c>
      <c r="N5" s="13"/>
    </row>
    <row r="6" spans="2:14" ht="25.5" x14ac:dyDescent="0.2">
      <c r="B6" s="16" t="s">
        <v>151</v>
      </c>
      <c r="C6" s="17"/>
      <c r="D6" s="18" t="s">
        <v>21</v>
      </c>
      <c r="E6" s="19" t="s">
        <v>152</v>
      </c>
      <c r="F6" s="10" t="s">
        <v>153</v>
      </c>
      <c r="G6" s="9" t="s">
        <v>154</v>
      </c>
      <c r="H6" s="20" t="s">
        <v>155</v>
      </c>
      <c r="I6" s="9" t="s">
        <v>156</v>
      </c>
      <c r="J6" s="9">
        <v>45131805</v>
      </c>
      <c r="K6" s="9" t="s">
        <v>23</v>
      </c>
      <c r="L6" s="15">
        <v>369</v>
      </c>
      <c r="M6" s="13" t="s">
        <v>157</v>
      </c>
      <c r="N6" s="13"/>
    </row>
    <row r="7" spans="2:14" ht="25.5" x14ac:dyDescent="0.2">
      <c r="B7" s="16" t="s">
        <v>62</v>
      </c>
      <c r="C7" s="17" t="str">
        <f>HYPERLINK(M7,"WEB")</f>
        <v>WEB</v>
      </c>
      <c r="D7" s="18" t="s">
        <v>21</v>
      </c>
      <c r="E7" s="19" t="s">
        <v>63</v>
      </c>
      <c r="F7" s="21" t="s">
        <v>64</v>
      </c>
      <c r="G7" s="9" t="s">
        <v>65</v>
      </c>
      <c r="H7" s="20">
        <v>224109254</v>
      </c>
      <c r="I7" s="9" t="s">
        <v>66</v>
      </c>
      <c r="J7" s="9">
        <v>49276221</v>
      </c>
      <c r="K7" s="9" t="s">
        <v>23</v>
      </c>
      <c r="L7" s="15">
        <v>256</v>
      </c>
      <c r="M7" s="13" t="s">
        <v>67</v>
      </c>
      <c r="N7" s="13"/>
    </row>
    <row r="8" spans="2:14" ht="25.5" x14ac:dyDescent="0.2">
      <c r="B8" s="16" t="s">
        <v>158</v>
      </c>
      <c r="C8" s="17"/>
      <c r="D8" s="18" t="s">
        <v>21</v>
      </c>
      <c r="E8" s="19" t="s">
        <v>159</v>
      </c>
      <c r="F8" s="10" t="s">
        <v>160</v>
      </c>
      <c r="G8" s="9" t="s">
        <v>161</v>
      </c>
      <c r="H8" s="20">
        <v>723054850</v>
      </c>
      <c r="I8" s="9" t="s">
        <v>162</v>
      </c>
      <c r="J8" s="9">
        <v>27008631</v>
      </c>
      <c r="K8" s="9" t="s">
        <v>23</v>
      </c>
      <c r="L8" s="15">
        <v>75</v>
      </c>
      <c r="M8" s="13" t="s">
        <v>163</v>
      </c>
      <c r="N8" s="13"/>
    </row>
    <row r="9" spans="2:14" ht="25.5" x14ac:dyDescent="0.2">
      <c r="B9" s="16" t="s">
        <v>27</v>
      </c>
      <c r="C9" s="17"/>
      <c r="D9" s="18" t="s">
        <v>21</v>
      </c>
      <c r="E9" s="19" t="s">
        <v>28</v>
      </c>
      <c r="F9" s="10" t="s">
        <v>29</v>
      </c>
      <c r="G9" s="9" t="s">
        <v>30</v>
      </c>
      <c r="H9" s="20">
        <v>221082269</v>
      </c>
      <c r="I9" s="9" t="s">
        <v>31</v>
      </c>
      <c r="J9" s="9" t="s">
        <v>32</v>
      </c>
      <c r="K9" s="9" t="s">
        <v>26</v>
      </c>
      <c r="L9" s="15">
        <v>162</v>
      </c>
      <c r="M9" s="13" t="s">
        <v>33</v>
      </c>
      <c r="N9" s="13"/>
    </row>
    <row r="10" spans="2:14" ht="38.25" x14ac:dyDescent="0.2">
      <c r="B10" s="16" t="s">
        <v>68</v>
      </c>
      <c r="C10" s="17" t="str">
        <f>HYPERLINK(M10,"WEB")</f>
        <v>WEB</v>
      </c>
      <c r="D10" s="18" t="s">
        <v>21</v>
      </c>
      <c r="E10" s="19" t="s">
        <v>69</v>
      </c>
      <c r="F10" s="10" t="s">
        <v>70</v>
      </c>
      <c r="G10" s="9" t="s">
        <v>71</v>
      </c>
      <c r="H10" s="20">
        <v>221490304</v>
      </c>
      <c r="I10" s="9" t="s">
        <v>72</v>
      </c>
      <c r="J10" s="9">
        <v>49708210</v>
      </c>
      <c r="K10" s="9" t="s">
        <v>22</v>
      </c>
      <c r="L10" s="15">
        <v>388</v>
      </c>
      <c r="M10" s="13" t="s">
        <v>73</v>
      </c>
      <c r="N10" s="13"/>
    </row>
    <row r="11" spans="2:14" ht="25.5" x14ac:dyDescent="0.2">
      <c r="B11" s="16" t="s">
        <v>164</v>
      </c>
      <c r="C11" s="17"/>
      <c r="D11" s="18" t="s">
        <v>21</v>
      </c>
      <c r="E11" s="19" t="s">
        <v>165</v>
      </c>
      <c r="F11" s="10" t="s">
        <v>166</v>
      </c>
      <c r="G11" s="9" t="s">
        <v>167</v>
      </c>
      <c r="H11" s="20">
        <v>731131343</v>
      </c>
      <c r="I11" s="9" t="s">
        <v>168</v>
      </c>
      <c r="J11" s="9">
        <v>26490129</v>
      </c>
      <c r="K11" s="29" t="s">
        <v>26</v>
      </c>
      <c r="L11" s="15">
        <v>144</v>
      </c>
      <c r="M11" s="13" t="s">
        <v>169</v>
      </c>
    </row>
    <row r="12" spans="2:14" ht="25.5" x14ac:dyDescent="0.2">
      <c r="B12" s="16" t="s">
        <v>193</v>
      </c>
      <c r="C12" s="17" t="str">
        <f>HYPERLINK(M12,"WEB")</f>
        <v>WEB</v>
      </c>
      <c r="D12" s="35" t="s">
        <v>194</v>
      </c>
      <c r="E12" s="19" t="s">
        <v>195</v>
      </c>
      <c r="F12" s="10" t="s">
        <v>196</v>
      </c>
      <c r="G12" s="9" t="s">
        <v>197</v>
      </c>
      <c r="H12" s="9"/>
      <c r="I12" s="9" t="s">
        <v>198</v>
      </c>
      <c r="J12" s="9">
        <v>27176835</v>
      </c>
      <c r="K12" s="9" t="s">
        <v>26</v>
      </c>
      <c r="L12" s="36" t="s">
        <v>199</v>
      </c>
      <c r="M12" s="37" t="s">
        <v>200</v>
      </c>
    </row>
    <row r="13" spans="2:14" ht="25.5" x14ac:dyDescent="0.2">
      <c r="B13" s="16" t="s">
        <v>170</v>
      </c>
      <c r="C13" s="17"/>
      <c r="D13" s="18" t="s">
        <v>21</v>
      </c>
      <c r="E13" s="19" t="s">
        <v>171</v>
      </c>
      <c r="F13" s="10" t="s">
        <v>172</v>
      </c>
      <c r="G13" s="9" t="s">
        <v>173</v>
      </c>
      <c r="H13" s="20">
        <v>602720652</v>
      </c>
      <c r="I13" s="9" t="s">
        <v>174</v>
      </c>
      <c r="J13" s="9">
        <v>65265157</v>
      </c>
      <c r="K13" s="9" t="s">
        <v>26</v>
      </c>
      <c r="L13" s="15">
        <v>110</v>
      </c>
      <c r="M13" s="13" t="s">
        <v>175</v>
      </c>
    </row>
    <row r="14" spans="2:14" ht="25.5" x14ac:dyDescent="0.2">
      <c r="B14" s="16" t="s">
        <v>176</v>
      </c>
      <c r="C14" s="17" t="str">
        <f>HYPERLINK(M14,"WEB")</f>
        <v>WEB</v>
      </c>
      <c r="D14" s="18" t="s">
        <v>21</v>
      </c>
      <c r="E14" s="19" t="s">
        <v>177</v>
      </c>
      <c r="F14" s="10" t="s">
        <v>178</v>
      </c>
      <c r="G14" s="9" t="s">
        <v>179</v>
      </c>
      <c r="H14" s="20">
        <v>242481904</v>
      </c>
      <c r="I14" s="9" t="s">
        <v>180</v>
      </c>
      <c r="J14" s="9">
        <v>72046058</v>
      </c>
      <c r="K14" s="9" t="s">
        <v>24</v>
      </c>
      <c r="L14" s="15">
        <v>319</v>
      </c>
      <c r="M14" s="13" t="s">
        <v>181</v>
      </c>
    </row>
    <row r="15" spans="2:14" ht="38.25" x14ac:dyDescent="0.2">
      <c r="B15" s="16" t="s">
        <v>85</v>
      </c>
      <c r="C15" s="17" t="str">
        <f>HYPERLINK(M15,"WEB")</f>
        <v>WEB</v>
      </c>
      <c r="D15" s="18" t="s">
        <v>21</v>
      </c>
      <c r="E15" s="19" t="s">
        <v>86</v>
      </c>
      <c r="F15" s="10" t="s">
        <v>87</v>
      </c>
      <c r="G15" s="9" t="s">
        <v>88</v>
      </c>
      <c r="H15" s="20" t="s">
        <v>89</v>
      </c>
      <c r="I15" s="9" t="s">
        <v>90</v>
      </c>
      <c r="J15" s="9" t="s">
        <v>91</v>
      </c>
      <c r="K15" s="9" t="s">
        <v>24</v>
      </c>
      <c r="L15" s="15">
        <v>304</v>
      </c>
      <c r="M15" s="13" t="s">
        <v>92</v>
      </c>
    </row>
    <row r="16" spans="2:14" ht="25.5" x14ac:dyDescent="0.2">
      <c r="B16" s="16" t="s">
        <v>56</v>
      </c>
      <c r="C16" s="17"/>
      <c r="D16" s="18" t="s">
        <v>21</v>
      </c>
      <c r="E16" s="19" t="s">
        <v>57</v>
      </c>
      <c r="F16" s="10" t="s">
        <v>58</v>
      </c>
      <c r="G16" s="29" t="s">
        <v>59</v>
      </c>
      <c r="H16" s="20">
        <v>603442438</v>
      </c>
      <c r="I16" s="9" t="s">
        <v>60</v>
      </c>
      <c r="J16" s="9">
        <v>48704334</v>
      </c>
      <c r="K16" s="9" t="s">
        <v>24</v>
      </c>
      <c r="L16" s="15">
        <v>215</v>
      </c>
      <c r="M16" s="13" t="s">
        <v>61</v>
      </c>
    </row>
    <row r="17" spans="2:13" ht="25.5" x14ac:dyDescent="0.2">
      <c r="B17" s="16" t="s">
        <v>35</v>
      </c>
      <c r="C17" s="17" t="str">
        <f>HYPERLINK(M17,"WEB")</f>
        <v>WEB</v>
      </c>
      <c r="D17" s="18" t="s">
        <v>21</v>
      </c>
      <c r="E17" s="19" t="s">
        <v>36</v>
      </c>
      <c r="F17" s="21" t="s">
        <v>37</v>
      </c>
      <c r="G17" s="9" t="s">
        <v>38</v>
      </c>
      <c r="H17" s="20">
        <v>596781177</v>
      </c>
      <c r="I17" s="9" t="s">
        <v>39</v>
      </c>
      <c r="J17" s="9" t="s">
        <v>40</v>
      </c>
      <c r="K17" s="9" t="s">
        <v>24</v>
      </c>
      <c r="L17" s="15">
        <v>353</v>
      </c>
      <c r="M17" s="13" t="s">
        <v>41</v>
      </c>
    </row>
    <row r="18" spans="2:13" ht="25.5" x14ac:dyDescent="0.2">
      <c r="B18" s="16" t="s">
        <v>131</v>
      </c>
      <c r="C18" s="17"/>
      <c r="D18" s="18" t="s">
        <v>21</v>
      </c>
      <c r="E18" s="19" t="s">
        <v>132</v>
      </c>
      <c r="F18" s="10" t="s">
        <v>133</v>
      </c>
      <c r="G18" s="9" t="s">
        <v>134</v>
      </c>
      <c r="H18" s="20" t="s">
        <v>135</v>
      </c>
      <c r="I18" s="9" t="s">
        <v>136</v>
      </c>
      <c r="J18" s="9">
        <v>65994272</v>
      </c>
      <c r="K18" s="9" t="s">
        <v>25</v>
      </c>
      <c r="L18" s="15">
        <v>5</v>
      </c>
      <c r="M18" s="13" t="s">
        <v>137</v>
      </c>
    </row>
    <row r="19" spans="2:13" ht="25.5" x14ac:dyDescent="0.2">
      <c r="B19" s="16" t="s">
        <v>120</v>
      </c>
      <c r="C19" s="17"/>
      <c r="D19" s="18" t="s">
        <v>21</v>
      </c>
      <c r="E19" s="19" t="s">
        <v>121</v>
      </c>
      <c r="F19" s="10" t="s">
        <v>34</v>
      </c>
      <c r="G19" s="9" t="s">
        <v>122</v>
      </c>
      <c r="H19" s="20">
        <v>481313674</v>
      </c>
      <c r="I19" s="9" t="s">
        <v>123</v>
      </c>
      <c r="J19" s="9">
        <v>62691708</v>
      </c>
      <c r="K19" s="9" t="s">
        <v>25</v>
      </c>
      <c r="L19" s="15">
        <v>196</v>
      </c>
      <c r="M19" s="13" t="s">
        <v>124</v>
      </c>
    </row>
    <row r="20" spans="2:13" s="2" customFormat="1" ht="25.5" x14ac:dyDescent="0.2">
      <c r="B20" s="16" t="s">
        <v>93</v>
      </c>
      <c r="C20" s="17" t="str">
        <f>HYPERLINK(M20,"WEB")</f>
        <v>WEB</v>
      </c>
      <c r="D20" s="18" t="s">
        <v>21</v>
      </c>
      <c r="E20" s="19" t="s">
        <v>94</v>
      </c>
      <c r="F20" s="10" t="s">
        <v>95</v>
      </c>
      <c r="G20" s="9" t="s">
        <v>96</v>
      </c>
      <c r="H20" s="20">
        <v>604241069</v>
      </c>
      <c r="I20" s="9" t="s">
        <v>97</v>
      </c>
      <c r="J20" s="9" t="s">
        <v>98</v>
      </c>
      <c r="K20" s="9" t="s">
        <v>25</v>
      </c>
      <c r="L20" s="15">
        <v>101</v>
      </c>
      <c r="M20" s="13" t="s">
        <v>99</v>
      </c>
    </row>
  </sheetData>
  <autoFilter ref="B4:M4">
    <sortState ref="B5:M20">
      <sortCondition ref="B4"/>
    </sortState>
  </autoFilter>
  <hyperlinks>
    <hyperlink ref="E14" r:id="rId1"/>
    <hyperlink ref="E18" r:id="rId2"/>
    <hyperlink ref="E5" r:id="rId3"/>
    <hyperlink ref="E8" r:id="rId4"/>
    <hyperlink ref="E20" r:id="rId5" display="http://www.sst.cz/"/>
    <hyperlink ref="E13" r:id="rId6" display="http://www.scs.cz/"/>
    <hyperlink ref="E11" r:id="rId7"/>
    <hyperlink ref="E9" r:id="rId8"/>
    <hyperlink ref="E19" r:id="rId9"/>
    <hyperlink ref="E7" r:id="rId10"/>
    <hyperlink ref="E15" r:id="rId11"/>
    <hyperlink ref="E17" r:id="rId12" display="http://www.sppms.cz/cs"/>
    <hyperlink ref="E6" r:id="rId13"/>
    <hyperlink ref="E10" r:id="rId14"/>
    <hyperlink ref="E16" r:id="rId15"/>
    <hyperlink ref="E12" r:id="rId16"/>
  </hyperlinks>
  <pageMargins left="0.7" right="0.7" top="0.78740157499999996" bottom="0.78740157499999996" header="0.3" footer="0.3"/>
  <pageSetup paperSize="9" scale="66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zoomScaleNormal="100" workbookViewId="0">
      <selection activeCell="E13" sqref="E13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15</v>
      </c>
      <c r="C2" s="7"/>
      <c r="D2" s="28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7" t="s">
        <v>55</v>
      </c>
      <c r="D3" s="27" t="s">
        <v>18</v>
      </c>
      <c r="E3" s="4" t="s">
        <v>16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51" x14ac:dyDescent="0.2">
      <c r="B4" s="22" t="s">
        <v>12</v>
      </c>
      <c r="C4" s="23" t="s">
        <v>42</v>
      </c>
      <c r="D4" s="14" t="s">
        <v>100</v>
      </c>
      <c r="E4" s="19"/>
      <c r="F4" s="17" t="s">
        <v>104</v>
      </c>
      <c r="G4" s="14" t="s">
        <v>105</v>
      </c>
      <c r="H4" s="24" t="s">
        <v>106</v>
      </c>
      <c r="I4" s="25">
        <v>734546789</v>
      </c>
      <c r="J4" s="24" t="s">
        <v>107</v>
      </c>
      <c r="K4" s="26">
        <v>29205379</v>
      </c>
      <c r="L4" s="15">
        <v>393</v>
      </c>
      <c r="M4" s="15"/>
      <c r="N4" s="2"/>
    </row>
    <row r="5" spans="2:14" ht="25.5" x14ac:dyDescent="0.2">
      <c r="B5" s="22" t="s">
        <v>12</v>
      </c>
      <c r="C5" s="23" t="s">
        <v>42</v>
      </c>
      <c r="D5" s="14" t="s">
        <v>138</v>
      </c>
      <c r="E5" s="19" t="str">
        <f t="shared" ref="E5:E14" si="0">HYPERLINK(M5,"WEB")</f>
        <v>WEB</v>
      </c>
      <c r="F5" s="17" t="s">
        <v>139</v>
      </c>
      <c r="G5" s="14" t="s">
        <v>140</v>
      </c>
      <c r="H5" s="24" t="s">
        <v>141</v>
      </c>
      <c r="I5" s="25" t="s">
        <v>142</v>
      </c>
      <c r="J5" s="24" t="s">
        <v>143</v>
      </c>
      <c r="K5" s="26">
        <v>60726261</v>
      </c>
      <c r="L5" s="15">
        <v>401</v>
      </c>
      <c r="M5" s="15" t="s">
        <v>144</v>
      </c>
    </row>
    <row r="6" spans="2:14" ht="25.5" x14ac:dyDescent="0.2">
      <c r="B6" s="22" t="s">
        <v>12</v>
      </c>
      <c r="C6" s="23" t="s">
        <v>42</v>
      </c>
      <c r="D6" s="14" t="s">
        <v>125</v>
      </c>
      <c r="E6" s="19" t="str">
        <f t="shared" si="0"/>
        <v>WEB</v>
      </c>
      <c r="F6" s="17" t="s">
        <v>126</v>
      </c>
      <c r="G6" s="14" t="s">
        <v>127</v>
      </c>
      <c r="H6" s="24" t="s">
        <v>128</v>
      </c>
      <c r="I6" s="25">
        <v>517348324</v>
      </c>
      <c r="J6" s="24" t="s">
        <v>129</v>
      </c>
      <c r="K6" s="26">
        <v>60714948</v>
      </c>
      <c r="L6" s="15">
        <v>504</v>
      </c>
      <c r="M6" s="15" t="s">
        <v>130</v>
      </c>
    </row>
    <row r="7" spans="2:14" ht="25.5" x14ac:dyDescent="0.2">
      <c r="B7" s="22" t="s">
        <v>9</v>
      </c>
      <c r="C7" s="23" t="s">
        <v>42</v>
      </c>
      <c r="D7" s="14" t="s">
        <v>101</v>
      </c>
      <c r="E7" s="30"/>
      <c r="F7" s="17" t="s">
        <v>108</v>
      </c>
      <c r="G7" s="14" t="s">
        <v>76</v>
      </c>
      <c r="H7" s="24" t="s">
        <v>109</v>
      </c>
      <c r="I7" s="25">
        <v>721114344</v>
      </c>
      <c r="J7" s="24" t="s">
        <v>110</v>
      </c>
      <c r="K7" s="26">
        <v>68280645</v>
      </c>
      <c r="L7" s="15">
        <v>342</v>
      </c>
      <c r="M7" s="15"/>
    </row>
    <row r="8" spans="2:14" ht="51" x14ac:dyDescent="0.2">
      <c r="B8" s="22" t="s">
        <v>9</v>
      </c>
      <c r="C8" s="23" t="s">
        <v>42</v>
      </c>
      <c r="D8" s="14" t="s">
        <v>74</v>
      </c>
      <c r="E8" s="19"/>
      <c r="F8" s="17" t="s">
        <v>75</v>
      </c>
      <c r="G8" s="14" t="s">
        <v>76</v>
      </c>
      <c r="H8" s="24" t="s">
        <v>77</v>
      </c>
      <c r="I8" s="25">
        <v>721114344</v>
      </c>
      <c r="J8" s="24" t="s">
        <v>78</v>
      </c>
      <c r="K8" s="26">
        <v>49101943</v>
      </c>
      <c r="L8" s="15">
        <v>432</v>
      </c>
      <c r="M8" s="15"/>
    </row>
    <row r="9" spans="2:14" ht="25.5" x14ac:dyDescent="0.2">
      <c r="B9" s="22" t="s">
        <v>10</v>
      </c>
      <c r="C9" s="23" t="s">
        <v>42</v>
      </c>
      <c r="D9" s="14" t="s">
        <v>43</v>
      </c>
      <c r="E9" s="19" t="str">
        <f t="shared" si="0"/>
        <v>WEB</v>
      </c>
      <c r="F9" s="17" t="s">
        <v>45</v>
      </c>
      <c r="G9" s="14" t="s">
        <v>46</v>
      </c>
      <c r="H9" s="24" t="s">
        <v>47</v>
      </c>
      <c r="I9" s="25">
        <v>724613106</v>
      </c>
      <c r="J9" s="24" t="s">
        <v>48</v>
      </c>
      <c r="K9" s="26">
        <v>47673192</v>
      </c>
      <c r="L9" s="15">
        <v>370</v>
      </c>
      <c r="M9" s="15" t="s">
        <v>49</v>
      </c>
    </row>
    <row r="10" spans="2:14" ht="38.25" x14ac:dyDescent="0.2">
      <c r="B10" s="22" t="s">
        <v>7</v>
      </c>
      <c r="C10" s="23" t="s">
        <v>42</v>
      </c>
      <c r="D10" s="14" t="s">
        <v>79</v>
      </c>
      <c r="E10" s="19" t="str">
        <f t="shared" si="0"/>
        <v>WEB</v>
      </c>
      <c r="F10" s="17" t="s">
        <v>80</v>
      </c>
      <c r="G10" s="14" t="s">
        <v>81</v>
      </c>
      <c r="H10" s="24" t="s">
        <v>82</v>
      </c>
      <c r="I10" s="25">
        <v>378222222</v>
      </c>
      <c r="J10" s="24" t="s">
        <v>83</v>
      </c>
      <c r="K10" s="26">
        <v>26396483</v>
      </c>
      <c r="L10" s="15">
        <v>477</v>
      </c>
      <c r="M10" s="15" t="s">
        <v>84</v>
      </c>
    </row>
    <row r="11" spans="2:14" ht="25.5" x14ac:dyDescent="0.2">
      <c r="B11" s="22" t="s">
        <v>8</v>
      </c>
      <c r="C11" s="23" t="s">
        <v>42</v>
      </c>
      <c r="D11" s="14" t="s">
        <v>44</v>
      </c>
      <c r="E11" s="19" t="str">
        <f t="shared" si="0"/>
        <v>WEB</v>
      </c>
      <c r="F11" s="17" t="s">
        <v>50</v>
      </c>
      <c r="G11" s="14" t="s">
        <v>51</v>
      </c>
      <c r="H11" s="24" t="s">
        <v>52</v>
      </c>
      <c r="I11" s="25">
        <v>474628288</v>
      </c>
      <c r="J11" s="24" t="s">
        <v>53</v>
      </c>
      <c r="K11" s="26">
        <v>48290572</v>
      </c>
      <c r="L11" s="15">
        <v>418</v>
      </c>
      <c r="M11" s="15" t="s">
        <v>54</v>
      </c>
    </row>
    <row r="12" spans="2:14" ht="25.5" x14ac:dyDescent="0.2">
      <c r="B12" s="22" t="s">
        <v>8</v>
      </c>
      <c r="C12" s="23" t="s">
        <v>42</v>
      </c>
      <c r="D12" s="14" t="s">
        <v>102</v>
      </c>
      <c r="E12" s="19"/>
      <c r="F12" s="17" t="s">
        <v>111</v>
      </c>
      <c r="G12" s="14" t="s">
        <v>112</v>
      </c>
      <c r="H12" s="24" t="s">
        <v>113</v>
      </c>
      <c r="I12" s="25">
        <v>477011122</v>
      </c>
      <c r="J12" s="24" t="s">
        <v>114</v>
      </c>
      <c r="K12" s="26">
        <v>70894612</v>
      </c>
      <c r="L12" s="15">
        <v>490</v>
      </c>
      <c r="M12" s="15"/>
    </row>
    <row r="13" spans="2:14" ht="51" x14ac:dyDescent="0.2">
      <c r="B13" s="22" t="s">
        <v>11</v>
      </c>
      <c r="C13" s="23" t="s">
        <v>42</v>
      </c>
      <c r="D13" s="14" t="s">
        <v>103</v>
      </c>
      <c r="E13" s="19" t="str">
        <f t="shared" si="0"/>
        <v>WEB</v>
      </c>
      <c r="F13" s="17" t="s">
        <v>115</v>
      </c>
      <c r="G13" s="14" t="s">
        <v>116</v>
      </c>
      <c r="H13" s="24" t="s">
        <v>117</v>
      </c>
      <c r="I13" s="25">
        <v>603247784</v>
      </c>
      <c r="J13" s="24" t="s">
        <v>118</v>
      </c>
      <c r="K13" s="26">
        <v>60730960</v>
      </c>
      <c r="L13" s="15">
        <v>448</v>
      </c>
      <c r="M13" s="15" t="s">
        <v>119</v>
      </c>
    </row>
    <row r="14" spans="2:14" s="2" customFormat="1" ht="38.25" x14ac:dyDescent="0.2">
      <c r="B14" s="22" t="s">
        <v>11</v>
      </c>
      <c r="C14" s="23" t="s">
        <v>193</v>
      </c>
      <c r="D14" s="14" t="s">
        <v>193</v>
      </c>
      <c r="E14" s="19" t="str">
        <f t="shared" si="0"/>
        <v>WEB</v>
      </c>
      <c r="F14" s="17" t="s">
        <v>201</v>
      </c>
      <c r="G14" s="14" t="s">
        <v>202</v>
      </c>
      <c r="H14" s="24" t="s">
        <v>203</v>
      </c>
      <c r="I14" s="25">
        <v>577219084</v>
      </c>
      <c r="J14" s="24" t="s">
        <v>204</v>
      </c>
      <c r="K14" s="26" t="s">
        <v>205</v>
      </c>
      <c r="L14" s="36" t="s">
        <v>199</v>
      </c>
      <c r="M14" s="38" t="s">
        <v>200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</hyperlinks>
  <pageMargins left="0.7" right="0.7" top="0.78740157499999996" bottom="0.78740157499999996" header="0.3" footer="0.3"/>
  <pageSetup paperSize="9" scale="59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66 Obchod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Spousta Petr</cp:lastModifiedBy>
  <cp:lastPrinted>2015-10-21T09:37:25Z</cp:lastPrinted>
  <dcterms:created xsi:type="dcterms:W3CDTF">2015-09-10T10:27:41Z</dcterms:created>
  <dcterms:modified xsi:type="dcterms:W3CDTF">2015-10-22T11:17:03Z</dcterms:modified>
</cp:coreProperties>
</file>