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itulní strana" sheetId="5" r:id="rId1"/>
    <sheet name="Úvod" sheetId="10" r:id="rId2"/>
    <sheet name="SO 63 Ekonomika a administrat..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63 Ekonomika a administrat..'!$B$4:$M$4</definedName>
  </definedNames>
  <calcPr calcId="152511"/>
</workbook>
</file>

<file path=xl/calcChain.xml><?xml version="1.0" encoding="utf-8"?>
<calcChain xmlns="http://schemas.openxmlformats.org/spreadsheetml/2006/main">
  <c r="E35" i="11" l="1"/>
  <c r="E34" i="11"/>
  <c r="E31" i="11"/>
  <c r="E30" i="11"/>
  <c r="E25" i="11"/>
  <c r="E19" i="11"/>
  <c r="E13" i="11"/>
  <c r="E10" i="11"/>
  <c r="C34" i="9"/>
  <c r="C33" i="9"/>
  <c r="C32" i="9"/>
  <c r="C30" i="9"/>
  <c r="C29" i="9"/>
  <c r="C28" i="9"/>
  <c r="C27" i="9"/>
  <c r="C26" i="9"/>
  <c r="C25" i="9"/>
  <c r="C23" i="9"/>
  <c r="C22" i="9"/>
  <c r="C17" i="9"/>
  <c r="C15" i="9"/>
  <c r="C12" i="9"/>
  <c r="C11" i="9"/>
  <c r="C8" i="9"/>
  <c r="C6" i="9"/>
  <c r="C5" i="9"/>
  <c r="C7" i="9"/>
  <c r="E28" i="11" l="1"/>
  <c r="E26" i="11"/>
  <c r="E18" i="11"/>
  <c r="E9" i="11"/>
  <c r="E8" i="11"/>
</calcChain>
</file>

<file path=xl/sharedStrings.xml><?xml version="1.0" encoding="utf-8"?>
<sst xmlns="http://schemas.openxmlformats.org/spreadsheetml/2006/main" count="525" uniqueCount="401">
  <si>
    <t>Kraj</t>
  </si>
  <si>
    <t>Web</t>
  </si>
  <si>
    <t>Kontaktní osoba</t>
  </si>
  <si>
    <t>Email</t>
  </si>
  <si>
    <t>Tel</t>
  </si>
  <si>
    <t>Adresa</t>
  </si>
  <si>
    <t>IČO</t>
  </si>
  <si>
    <t>Středočeský</t>
  </si>
  <si>
    <t>Olomoucký</t>
  </si>
  <si>
    <t>Plzeňský</t>
  </si>
  <si>
    <t>Ústecký</t>
  </si>
  <si>
    <t>Liberecký</t>
  </si>
  <si>
    <t>Pardubický</t>
  </si>
  <si>
    <t>Moravskoslezský</t>
  </si>
  <si>
    <t>Zlínský</t>
  </si>
  <si>
    <t>Jihomoravský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</si>
  <si>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</si>
  <si>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</si>
  <si>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</si>
  <si>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</si>
  <si>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</si>
  <si>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</si>
  <si>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</si>
  <si>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</si>
  <si>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</si>
  <si>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Komora</t>
  </si>
  <si>
    <t>Asociace</t>
  </si>
  <si>
    <t>Sdružení / Spolek</t>
  </si>
  <si>
    <t>Svaz</t>
  </si>
  <si>
    <t>Ostatní</t>
  </si>
  <si>
    <t>Unie</t>
  </si>
  <si>
    <t>krajské</t>
  </si>
  <si>
    <t>Česká společnost pro jakost, z.s.</t>
  </si>
  <si>
    <t>http://www.csq.cz/</t>
  </si>
  <si>
    <t>Kateřina Kopetzká</t>
  </si>
  <si>
    <t>kopetzka@csq.cz</t>
  </si>
  <si>
    <t>Novotného lávka 200/5, 110 00 Praha</t>
  </si>
  <si>
    <t>00417955</t>
  </si>
  <si>
    <t>http://pospolu.rvp.cz/detail-subjektu?id=503</t>
  </si>
  <si>
    <t>sekretariát</t>
  </si>
  <si>
    <t>Společenství průmyslových podniků Moravy a Slezska</t>
  </si>
  <si>
    <t>www.sppms.cz/cs</t>
  </si>
  <si>
    <t>Ing. Jan Skipala, Ph.D.</t>
  </si>
  <si>
    <t>info@sppms.cz</t>
  </si>
  <si>
    <t>Na Obvodu 1085/37, 703 00 Ostrava - Vítkovice</t>
  </si>
  <si>
    <t>00559768</t>
  </si>
  <si>
    <t>http://pospolu.rvp.cz/detail-subjektu?id=620</t>
  </si>
  <si>
    <t>Královéhradecký</t>
  </si>
  <si>
    <t>Hospodářská komora České republiky</t>
  </si>
  <si>
    <t>Krajská hospodářská komora Moravskoslezského kraje</t>
  </si>
  <si>
    <t>Okresní hospodářská komora v Chomutově</t>
  </si>
  <si>
    <t>Vysočina</t>
  </si>
  <si>
    <t>http://www.khkmsk.cz/</t>
  </si>
  <si>
    <t>Ing. Ladislav Kozák</t>
  </si>
  <si>
    <t>l.kozak@khkmsk.cz</t>
  </si>
  <si>
    <t>Výstavní 2224/8, 709 00 Ostrava - Mariánské Hory</t>
  </si>
  <si>
    <t>http://pospolu.rvp.cz/detail-subjektu?id=665</t>
  </si>
  <si>
    <t>http://www.ohkcv.cz/</t>
  </si>
  <si>
    <t>Ing. Ivana Košanová</t>
  </si>
  <si>
    <t>info@ohkcv.cz</t>
  </si>
  <si>
    <t>Cihlářská 4132, 430 03 Chomutov</t>
  </si>
  <si>
    <t>http://pospolu.rvp.cz/detail-subjektu?id=308</t>
  </si>
  <si>
    <t>Centrální subjekt</t>
  </si>
  <si>
    <t>Asociace energetického a elektrotechnického vzdělávání</t>
  </si>
  <si>
    <t>http://www.aeev.cz/</t>
  </si>
  <si>
    <t>Ing. Pavel Chejn, tajemník</t>
  </si>
  <si>
    <t>chejn@aeev.cz</t>
  </si>
  <si>
    <t>Poděbradská 12, 190 00 Praha 9</t>
  </si>
  <si>
    <t>http://pospolu.rvp.cz/detail-subjektu?id=385</t>
  </si>
  <si>
    <t>Sdružení učňovských zařízení</t>
  </si>
  <si>
    <t>www.suzcr.cz</t>
  </si>
  <si>
    <t>Karel Dvořák, předseda</t>
  </si>
  <si>
    <t>karel.dvorak@ohradni.cz</t>
  </si>
  <si>
    <t>Ohradní 57, 145 01 Praha 4</t>
  </si>
  <si>
    <t>http://pospolu.rvp.cz/detail-subjektu?id=524</t>
  </si>
  <si>
    <t>Asociace zaměstnavatelů zdravotně postižených České republiky</t>
  </si>
  <si>
    <t>http://www.azzp.cz/</t>
  </si>
  <si>
    <t>Ing. Kateřina Augustová</t>
  </si>
  <si>
    <t>augustova@azzp.cz</t>
  </si>
  <si>
    <t>Jindřišská 2, 110 00 Praha 1</t>
  </si>
  <si>
    <t>http://pospolu.rvp.cz/detail-subjektu?id=567</t>
  </si>
  <si>
    <t>Asociace výzkumných organizací</t>
  </si>
  <si>
    <t>www.avo.cz</t>
  </si>
  <si>
    <t>Martin Podařil</t>
  </si>
  <si>
    <t>podaril@avo.cz</t>
  </si>
  <si>
    <t>Novodvorská 994/138, 142 00 Praha 4 - Braník</t>
  </si>
  <si>
    <t>00546151</t>
  </si>
  <si>
    <t>http://pospolu.rvp.cz/detail-subjektu?id=615</t>
  </si>
  <si>
    <t>Česko-německá obchodní a průmyslová komora</t>
  </si>
  <si>
    <t>http://tschechien.ahk.de/</t>
  </si>
  <si>
    <t>Andrea Husmann, Oddělení odborného vzdělávání</t>
  </si>
  <si>
    <t>husmann@dtihk.cz</t>
  </si>
  <si>
    <t>Václavské náměstí 40, 110 00 Praha 1</t>
  </si>
  <si>
    <t>http://pospolu.rvp.cz/detail-subjektu?id=340</t>
  </si>
  <si>
    <t>Okresní hospodářská komora v Jablonci nad Nisou</t>
  </si>
  <si>
    <t>http://www.ohkjablonec.cz/</t>
  </si>
  <si>
    <t>Ing. Oskar Mužíček, ředitel</t>
  </si>
  <si>
    <t>info@ohkjablonec.cz, reditel@ohkjablonec.cz</t>
  </si>
  <si>
    <t>Jiráskova 9, 466 01 Jablonec nad Nisou</t>
  </si>
  <si>
    <t>Okresní hospodářská komora Plzeňsko</t>
  </si>
  <si>
    <t>http://www.ohkplzensko.cz/</t>
  </si>
  <si>
    <t>Petra Šumlovová, asistentka</t>
  </si>
  <si>
    <t>sumlovova@inel.cz</t>
  </si>
  <si>
    <t>náměstí Republiky 16, 301 00 Plzeň</t>
  </si>
  <si>
    <t>http://pospolu.rvp.cz/detail-subjektu?id=698</t>
  </si>
  <si>
    <t>Václavské náměstí 21, 113 60 Praha 1</t>
  </si>
  <si>
    <t>Sdružení pro rozvoj Moravskoslezského kraje z.s.</t>
  </si>
  <si>
    <t>http://www.msunion.cz/</t>
  </si>
  <si>
    <t xml:space="preserve">Ing. Petr Czekaj, Ing. Radúz Mácha, ředitel 
</t>
  </si>
  <si>
    <t>pczekaj@msunion.cz, rmacha@msunion.cz</t>
  </si>
  <si>
    <t>724 613 051, 777 192 014</t>
  </si>
  <si>
    <t>Výstavní 2224/8, 702 00 Ostrava - Mariánské Hory</t>
  </si>
  <si>
    <t>00576310</t>
  </si>
  <si>
    <t>http://pospolu.rvp.cz/detail-subjektu?id=578</t>
  </si>
  <si>
    <t>Svaz strojírenské technologie, zájmové sdružení (ve zkratce "SST")</t>
  </si>
  <si>
    <t>http://www.sst.cz</t>
  </si>
  <si>
    <t>Ing. Leoš Mačák</t>
  </si>
  <si>
    <t>macak@sst.cz</t>
  </si>
  <si>
    <t>Politických vězňů 1419/11, 113 42 Praha 1</t>
  </si>
  <si>
    <t>00548871</t>
  </si>
  <si>
    <t>http://pospolu.rvp.cz/detail-subjektu?id=468</t>
  </si>
  <si>
    <t>Okresní hospodářská komora Blansko</t>
  </si>
  <si>
    <t>Krajská hospodářská komora Liberec</t>
  </si>
  <si>
    <t>Okresní hospodářská komora Teplice</t>
  </si>
  <si>
    <t>Okresní hospodářská komora Kroměříž</t>
  </si>
  <si>
    <t>http://www.ohkblansko.cz/</t>
  </si>
  <si>
    <t>Renata Trávníková, vedoucí kanceláře</t>
  </si>
  <si>
    <t>ohk-blansko@seznam.cz</t>
  </si>
  <si>
    <t>náměstí Republiky 1, 678 01 Blansko</t>
  </si>
  <si>
    <t>http://www.khkliberec.cz/</t>
  </si>
  <si>
    <t>reditel@ohkjablonec.cz</t>
  </si>
  <si>
    <t>Rumunská 655/9, 460 01 Liberec</t>
  </si>
  <si>
    <t>www.khk-usti.cz</t>
  </si>
  <si>
    <t>Ing. Martina Francírková</t>
  </si>
  <si>
    <t>francirkova@khk-usti.cz</t>
  </si>
  <si>
    <t>Mírové nám. 37, 400 01 Ústí nad Labem</t>
  </si>
  <si>
    <t>http://www.ohkkm.cz/</t>
  </si>
  <si>
    <t>Ing. Lenka Hudečková, asistentka ředitelky</t>
  </si>
  <si>
    <t>kancelar@ohkkm.cz, lenka.hudeckova@ohkkm.cz</t>
  </si>
  <si>
    <t>Komenského nám. 435, 767 01 Kroměříž</t>
  </si>
  <si>
    <t>http://pospolu.rvp.cz/detail-subjektu?id=686</t>
  </si>
  <si>
    <t>http://pospolu.rvp.cz/detail-subjektu?id=388</t>
  </si>
  <si>
    <t>Novotného lávka 5, 116 68 Praha 1</t>
  </si>
  <si>
    <t>Hl. m. Praha</t>
  </si>
  <si>
    <t>Svaz prodejců a opravářů motorových vozidel České republiky</t>
  </si>
  <si>
    <t>http://www.sacr.cz/</t>
  </si>
  <si>
    <t>sacr@sacr.cz</t>
  </si>
  <si>
    <t>Přepeřská 1809, 511 01 Turnov</t>
  </si>
  <si>
    <t>http://pospolu.rvp.cz/detail-subjektu?id=521</t>
  </si>
  <si>
    <t>Okresní hospodářská komora Břeclav</t>
  </si>
  <si>
    <t>Krajská hospodářská komora Pardubického kraje</t>
  </si>
  <si>
    <t>http://www.ohkbreclav.cz/</t>
  </si>
  <si>
    <t>Ing. Vendula Černá</t>
  </si>
  <si>
    <t xml:space="preserve">vendula.cerna@ohkbreclav.cz
</t>
  </si>
  <si>
    <t xml:space="preserve">519 326 116
</t>
  </si>
  <si>
    <t>náměstí T. G. Masaryka 10, 690 02 Břeclav</t>
  </si>
  <si>
    <t>http://pospolu.rvp.cz/detail-subjektu?id=673</t>
  </si>
  <si>
    <t>http://www.khkpce.cz/</t>
  </si>
  <si>
    <t>Eva Malinová</t>
  </si>
  <si>
    <t>malinova@khkpce.cz</t>
  </si>
  <si>
    <t>náměstí Republiky 12, 530 02 Pardubice</t>
  </si>
  <si>
    <t>Národní síť Místních akčních skupin České republiky, z.s.</t>
  </si>
  <si>
    <t>http://nsmascr.cz/</t>
  </si>
  <si>
    <t>Václav Pošmurný</t>
  </si>
  <si>
    <t>posmurny@posazavi.com</t>
  </si>
  <si>
    <t>Masarykovo náměstí 1, 256 01 Benešov</t>
  </si>
  <si>
    <t>http://pospolu.rvp.cz/detail-subjektu?id=482</t>
  </si>
  <si>
    <t>Veronika Foltýnová</t>
  </si>
  <si>
    <t>v.foltynova@nsmascr.cz</t>
  </si>
  <si>
    <t>Hlavní 137, 788 33 Hanušovice</t>
  </si>
  <si>
    <t>Asociace obchodních akademií České republiky</t>
  </si>
  <si>
    <t>http://www.oa-opava.cz/asociace/</t>
  </si>
  <si>
    <t>Ing. Petr Kyjovský, tajemník</t>
  </si>
  <si>
    <t>kyjovsky@oa-opava.cz</t>
  </si>
  <si>
    <t>Palackého 123, 738 02 Frýdek-Místek</t>
  </si>
  <si>
    <t>http://pospolu.rvp.cz/detail-subjektu?id=494</t>
  </si>
  <si>
    <t>Asociace pro kapitálový trh</t>
  </si>
  <si>
    <t>http://www.akatcr.cz/</t>
  </si>
  <si>
    <t>Zuzana Lövenhöferová, sekretariát</t>
  </si>
  <si>
    <t>lovenhoferova@akatcr.cz</t>
  </si>
  <si>
    <t>Štěpánská 16/612, 110 00 Praha 1</t>
  </si>
  <si>
    <t>http://pospolu.rvp.cz/detail-subjektu?id=406</t>
  </si>
  <si>
    <t>Česká asociace pojišťoven</t>
  </si>
  <si>
    <t>http://www.cap.cz/</t>
  </si>
  <si>
    <t>info@cap.cz</t>
  </si>
  <si>
    <t>Na Pankráci 1724/129, 140 00 Praha 4</t>
  </si>
  <si>
    <t>http://pospolu.rvp.cz/detail-subjektu?id=484</t>
  </si>
  <si>
    <t>ČESKÁ MANAŽERSKÁ ASOCIACE, z.s.</t>
  </si>
  <si>
    <t>http://www.cma.cz/</t>
  </si>
  <si>
    <t>Bc. Soňa Kurková, sekretariát</t>
  </si>
  <si>
    <t>cma@cma.cz</t>
  </si>
  <si>
    <t>00570753</t>
  </si>
  <si>
    <t>Česká marketingová společnost</t>
  </si>
  <si>
    <t>http://www.cms-cma.cz/</t>
  </si>
  <si>
    <t>Milada Hábová, výkonná ředitelka</t>
  </si>
  <si>
    <t>info@cms-cma.cz</t>
  </si>
  <si>
    <t>00499447</t>
  </si>
  <si>
    <t>http://pospolu.rvp.cz/detail-subjektu?id=394</t>
  </si>
  <si>
    <t>Český institut interních auditorů, z.s.</t>
  </si>
  <si>
    <t>http://www.interniaudit.cz/</t>
  </si>
  <si>
    <t>Ing. Daniel Häusler, ředitel</t>
  </si>
  <si>
    <t>hausler@interniaudit.cz</t>
  </si>
  <si>
    <t>Karlovo náměstí 319/3, 120 00 Praha 2</t>
  </si>
  <si>
    <t>http://pospolu.rvp.cz/detail-subjektu?id=550</t>
  </si>
  <si>
    <t>ICF ČR / International Coach Federation Czech Republic</t>
  </si>
  <si>
    <t>http://www.coachfederation.cz/</t>
  </si>
  <si>
    <t>Milena Židlická</t>
  </si>
  <si>
    <t>milena.zidlicka@coachfederation.cz</t>
  </si>
  <si>
    <t>Slezská 10, 120 00 Praha 2</t>
  </si>
  <si>
    <t>http://pospolu.rvp.cz/detail-subjektu?id=353</t>
  </si>
  <si>
    <t>Svaz účetních</t>
  </si>
  <si>
    <t>http://www.svaz-ucetnich.eu/</t>
  </si>
  <si>
    <t>Šedivý Martin</t>
  </si>
  <si>
    <t>sedivy@ucetni.cz</t>
  </si>
  <si>
    <t>Jugoslávská 567/16, 120 00 Praha 2</t>
  </si>
  <si>
    <t>00571288</t>
  </si>
  <si>
    <t>http://pospolu.rvp.cz/detail-subjektu?id=582</t>
  </si>
  <si>
    <t>Unie společností finančního zprostředkování a poradenství</t>
  </si>
  <si>
    <t>http://www.usfcr.cz/</t>
  </si>
  <si>
    <t>Jiří Šindelář</t>
  </si>
  <si>
    <t>info@usfcr.cz</t>
  </si>
  <si>
    <t>221 628 507-8</t>
  </si>
  <si>
    <t>Španělská 2, 120 00 Praha 2</t>
  </si>
  <si>
    <t>http://pospolu.rvp.cz/detail-subjektu?id=507</t>
  </si>
  <si>
    <t>Junior Achievement, o.p.s.</t>
  </si>
  <si>
    <t>http://www.jacr.cz/</t>
  </si>
  <si>
    <t>Josef Müller, výkonný ředitel</t>
  </si>
  <si>
    <t>josef@jaczech.cz</t>
  </si>
  <si>
    <t>P. O. BOX 571, 111 21 Praha 1</t>
  </si>
  <si>
    <t>nové1</t>
  </si>
  <si>
    <t>http://pospolu.rvp.cz/detail-subjektu?id=649</t>
  </si>
  <si>
    <t>Pražský manažerský klub</t>
  </si>
  <si>
    <t>Brněnský manažerský klub</t>
  </si>
  <si>
    <t>Krajská hospodářská komora Jihomoravského kraje</t>
  </si>
  <si>
    <t>Okresní hospodářská komora Vyškov</t>
  </si>
  <si>
    <t>Okresní hospodářská komora Znojmo</t>
  </si>
  <si>
    <t>Východočeský manažerský klub</t>
  </si>
  <si>
    <t>Krajská hospodářská komora Královéhradeckého kraje</t>
  </si>
  <si>
    <t>Regionální klub severozápadní Čechy</t>
  </si>
  <si>
    <t>Ostravský manažerský klub</t>
  </si>
  <si>
    <t>Okresní hospodářská komora Karviná</t>
  </si>
  <si>
    <t>Krajská hospodářská komora Olomouckého kraje</t>
  </si>
  <si>
    <t>Regionální hospodářská komora Plzeňského kraje</t>
  </si>
  <si>
    <t>Okresní hospodářská komora Kladno</t>
  </si>
  <si>
    <t>Okresní hospodářská komora Louny</t>
  </si>
  <si>
    <t>Okresní hospodářská komora Třebíč</t>
  </si>
  <si>
    <t>http://www.cma.cz/kluby/prazsky-manazersky-klub/o-klubu/</t>
  </si>
  <si>
    <t>Ing. Ivo Gajdoš</t>
  </si>
  <si>
    <t>gajdos@cma.cz</t>
  </si>
  <si>
    <t>http://www.cma.cz/kluby/brnensky-manazersky-klub/</t>
  </si>
  <si>
    <t>Ing. Zdeněk Bílek, MBA</t>
  </si>
  <si>
    <t>bilek@cma.cz</t>
  </si>
  <si>
    <t>http://www.khkjmk.cz/</t>
  </si>
  <si>
    <t>Ing. Břetislav Svozil CSc., ředitel</t>
  </si>
  <si>
    <t>info@khkjmk.cz</t>
  </si>
  <si>
    <t>Dvořákova 14
, 602 00 Brno</t>
  </si>
  <si>
    <t>http://www.ohkvyskov.cz/</t>
  </si>
  <si>
    <t>Jiří Pinkas, DiS., ředitel</t>
  </si>
  <si>
    <t>info@ohkvyskov.cz</t>
  </si>
  <si>
    <t>Havlíčkova 7, 682 01 Vyškov</t>
  </si>
  <si>
    <t>http://pospolu.rvp.cz/detail-subjektu?id=769</t>
  </si>
  <si>
    <t>http://www.ohkznojmo.cz/</t>
  </si>
  <si>
    <t>Jiřina Ondrušová, ředitelka úřadu, Marie Jílková, asistentka</t>
  </si>
  <si>
    <t>ohkznojmo@cmail.cz</t>
  </si>
  <si>
    <t>Nám. Svobody 210/18, 669 02 Znojmo</t>
  </si>
  <si>
    <t>http://www.cma.cz/kluby/vychodocesky-manazersky-klub/</t>
  </si>
  <si>
    <t>PhDr. Marie Jírů</t>
  </si>
  <si>
    <t>marie@centrumandragogiky.cz</t>
  </si>
  <si>
    <t>www.komora-khk.cz</t>
  </si>
  <si>
    <t>Ing. Erika Javůrková</t>
  </si>
  <si>
    <t>javurkova@komora-khk.cz</t>
  </si>
  <si>
    <t>Škroupova 957, 500 02 Hradec Králové</t>
  </si>
  <si>
    <t>http://pospolu.rvp.cz/detail-subjektu?id=411</t>
  </si>
  <si>
    <t>http://www.cma.cz/kluby/cma-regionalni-klub-severozapadni-cechy/</t>
  </si>
  <si>
    <t>Pavel Koudelka</t>
  </si>
  <si>
    <t>info@kdmse.cz</t>
  </si>
  <si>
    <t>http://www.cma.cz/kluby/ostravsky-manazersky-klub/</t>
  </si>
  <si>
    <t>Ing. Petr Kazík</t>
  </si>
  <si>
    <t>kazik@a-hra.cz</t>
  </si>
  <si>
    <t>http://www.hkok.cz/</t>
  </si>
  <si>
    <t>Ing. Petra Kantorová</t>
  </si>
  <si>
    <t>hkok@hkok.cz, kantorova@hkok.cz</t>
  </si>
  <si>
    <t>596 311 707, 602 632 630, 725 972 226</t>
  </si>
  <si>
    <t>Svatováclavská 97/6, 733 01 Karviná - Fryštát</t>
  </si>
  <si>
    <t>http://pospolu.rvp.cz/detail-subjektu?id=683</t>
  </si>
  <si>
    <t>http://www.khkok.cz/</t>
  </si>
  <si>
    <t>Mgr. Jitka Janečková, ředitelka</t>
  </si>
  <si>
    <t>janeckova@khkok.cz</t>
  </si>
  <si>
    <t xml:space="preserve">587 332 067
</t>
  </si>
  <si>
    <t>Jeremenkova 1211/40B, 772 00 Olomouc</t>
  </si>
  <si>
    <t>www.rhkpk.cz</t>
  </si>
  <si>
    <t>Mgr. Radka Trylčová</t>
  </si>
  <si>
    <t>rhkpk@rhkpk.cz</t>
  </si>
  <si>
    <t>Nerudova 25, 301 00 Plzeň</t>
  </si>
  <si>
    <t>http://pospolu.rvp.cz/detail-subjektu?id=81</t>
  </si>
  <si>
    <t>http://www.cma.cz/kluby/cma-regionalni-klub-stredni-cechy/</t>
  </si>
  <si>
    <t>Jan Žáček</t>
  </si>
  <si>
    <t>zacek@mc-triton.cz</t>
  </si>
  <si>
    <t>http://www.ohkkladno.cz/</t>
  </si>
  <si>
    <t>Ing. Ivana Vášová</t>
  </si>
  <si>
    <t>info@ohkkladno.cz</t>
  </si>
  <si>
    <t>náměstí Sítná 3106, 272 01 Kladno</t>
  </si>
  <si>
    <t>http://pospolu.rvp.cz/detail-subjektu?id=414</t>
  </si>
  <si>
    <t>http://www.ohkln.cz/</t>
  </si>
  <si>
    <t xml:space="preserve">Ing. Linda Příhodová
</t>
  </si>
  <si>
    <t>reditel@ohkln.cz</t>
  </si>
  <si>
    <t xml:space="preserve">604 219 404
</t>
  </si>
  <si>
    <t>Obora 180, 440 01 Louny</t>
  </si>
  <si>
    <t>http://pospolu.rvp.cz/detail-subjektu?id=690</t>
  </si>
  <si>
    <t>http://www.hktrebic.cz/</t>
  </si>
  <si>
    <t>Petra Maštalířová</t>
  </si>
  <si>
    <t>reditel@ohktrebic.cz</t>
  </si>
  <si>
    <t>Karlovo nám. 53/42, 674 01 Třebíč</t>
  </si>
  <si>
    <t>606 98 187</t>
  </si>
  <si>
    <t>http://www.khkzlin.cz/</t>
  </si>
  <si>
    <t>Jitka Bulantová, programová ředitelka</t>
  </si>
  <si>
    <t>jitka@jaczech.cz</t>
  </si>
  <si>
    <t>Baťova vila, Gahurova 292, 760 01 Zlín</t>
  </si>
  <si>
    <t>27176835</t>
  </si>
  <si>
    <t>Česká komora fitness z.s.</t>
  </si>
  <si>
    <t>http://ceskakomorafitness.cz/</t>
  </si>
  <si>
    <t>Mgr. Jana Havrdová, prezidentka</t>
  </si>
  <si>
    <t>jana.havrdova@ceskakomorafitness.cz</t>
  </si>
  <si>
    <t>Ohradské nám. 1628/7a, 155 00 Praha 5</t>
  </si>
  <si>
    <t>http://pospolu.rvp.cz/detail-subjektu?id=405</t>
  </si>
  <si>
    <t>Svaz chemického průmyslu České republiky</t>
  </si>
  <si>
    <t>http://www.schp.cz/</t>
  </si>
  <si>
    <t>Ing. Ladislav Novák</t>
  </si>
  <si>
    <t>mail@schp.cz</t>
  </si>
  <si>
    <t>Rubeška 393/7, 190 00 Praha 9</t>
  </si>
  <si>
    <t>http://pospolu.rvp.cz/detail-subjektu?id=465</t>
  </si>
  <si>
    <t>Společenstvo uměleckých kovářů a zámečníků a kovářů-podkovářů Čech, Moravy a Slezka</t>
  </si>
  <si>
    <t>http://www.kovari.org/</t>
  </si>
  <si>
    <t>Tomáš Blažíček, sekretář</t>
  </si>
  <si>
    <t>info@kovari.org</t>
  </si>
  <si>
    <t>Bednářova 20, 619 00 Brno</t>
  </si>
  <si>
    <t>http://pospolu.rvp.cz/detail-subjektu?id=522</t>
  </si>
  <si>
    <t>Cech malířů a lakýrníků České republiky o.s.</t>
  </si>
  <si>
    <t>http://www.cechmal.cz/</t>
  </si>
  <si>
    <t>Pavel Žatečka</t>
  </si>
  <si>
    <t>info@cechmal.cz</t>
  </si>
  <si>
    <t>Učňovská 100/1, 190 00 Praha 9</t>
  </si>
  <si>
    <t>Cech</t>
  </si>
  <si>
    <t>http://pospolu.rvp.cz/detail-subjektu?id=540</t>
  </si>
  <si>
    <t>Profesní sdružení - Sanitace nápojových cest</t>
  </si>
  <si>
    <t>http://www.sanitacegastro.cz/</t>
  </si>
  <si>
    <t>Bc.Eva Čížková, předsedkyně sdružení</t>
  </si>
  <si>
    <t>info@sanitacegastro.cz</t>
  </si>
  <si>
    <t>Božkovské náměstí 19, 326 00 Plzeň</t>
  </si>
  <si>
    <t>http://pospolu.rvp.cz/detail-subjektu?id=557</t>
  </si>
  <si>
    <t>Konfederace zaměstnavatelských a podnikatelských svazů ČR</t>
  </si>
  <si>
    <t>http://kzps.cz/</t>
  </si>
  <si>
    <t>Dr. Jan Zikeš, vedoucí tajemník</t>
  </si>
  <si>
    <t>zikes@kzps.cz</t>
  </si>
  <si>
    <t xml:space="preserve">49627325
</t>
  </si>
  <si>
    <t>http://pospolu.rvp.cz/detail-subjektu?id=576</t>
  </si>
  <si>
    <t>yourchance o.p.s.</t>
  </si>
  <si>
    <t>http://www.yourchance.cz/</t>
  </si>
  <si>
    <t>Ing. Gabriela Křivánková, předsedkyně správní rady, zakladatelka společnosti</t>
  </si>
  <si>
    <t>gabina@yourchance.cz</t>
  </si>
  <si>
    <t>Washingtonova 25, 110 00 Praha 1</t>
  </si>
  <si>
    <t>http://pospolu.rvp.cz/detail-subjektu?id=387</t>
  </si>
  <si>
    <t>Asociace výrobců a prodejců zbraní a střeliva o.s.</t>
  </si>
  <si>
    <t>http://www.guns.cz/</t>
  </si>
  <si>
    <t>Vladimír Maršík, sekretář</t>
  </si>
  <si>
    <t>asociace@guns.cz</t>
  </si>
  <si>
    <t>222 520 400, 602 317 310</t>
  </si>
  <si>
    <t>Koněvova 75, 130 00 Praha 3</t>
  </si>
  <si>
    <t>http://pospolu.rvp.cz/detail-subjektu?id=642</t>
  </si>
  <si>
    <t>Svaz českých a moravských spotřebních družstev</t>
  </si>
  <si>
    <t>www.sousoszn.cz</t>
  </si>
  <si>
    <t>Mgr. Libor Hanzal</t>
  </si>
  <si>
    <t>hanzal.libor@sousoszn.cz</t>
  </si>
  <si>
    <t>Přímětická 1812/50, 669 02 Znojmo</t>
  </si>
  <si>
    <t>00032743</t>
  </si>
  <si>
    <t>http://pospolu.rvp.cz/detail-subjektu?id=408</t>
  </si>
  <si>
    <t>Okresní hospodářská komora Brno – venkov</t>
  </si>
  <si>
    <t>Agrární komora ČR</t>
  </si>
  <si>
    <t>Agrární komora Olomouckého kraje</t>
  </si>
  <si>
    <t>Regionální klub střední Čechy</t>
  </si>
  <si>
    <t>http://www.ohkbv.cz/</t>
  </si>
  <si>
    <t>Jan Pohanka, ředitel</t>
  </si>
  <si>
    <t>info@ohkbv.cz, reditel@ohkbv.cz</t>
  </si>
  <si>
    <t>542 215 230, 724 613 016</t>
  </si>
  <si>
    <t>Charbulova 168, 618 00 Brno</t>
  </si>
  <si>
    <t>http://pospolu.rvp.cz/detail-subjektu?id=671</t>
  </si>
  <si>
    <t>www.kis-olomoucky.cz</t>
  </si>
  <si>
    <t>Ing. Pavel Stonawský</t>
  </si>
  <si>
    <t>ak-olomoucky@quick.cz</t>
  </si>
  <si>
    <t>Blanická 383/3, 772 00 Olomouc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</si>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</sst>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2" applyFont="1" applyAlignment="1">
      <alignment wrapText="1"/>
    </xf>
    <xf numFmtId="49" fontId="12" fillId="0" borderId="0" xfId="2" applyNumberFormat="1" applyFont="1" applyAlignment="1">
      <alignment wrapText="1"/>
    </xf>
    <xf numFmtId="49" fontId="12" fillId="0" borderId="0" xfId="2" applyNumberFormat="1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11" fillId="0" borderId="0" xfId="2" applyFont="1" applyAlignment="1">
      <alignment wrapText="1"/>
    </xf>
  </cellXfs>
  <cellStyles count="5">
    <cellStyle name="Hypertextový odkaz" xfId="1" builtinId="8"/>
    <cellStyle name="Hypertextový odkaz 2" xfId="4"/>
    <cellStyle name="Hypertextový odkaz 3" xf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19051</xdr:rowOff>
    </xdr:from>
    <xdr:to>
      <xdr:col>14</xdr:col>
      <xdr:colOff>112425</xdr:colOff>
      <xdr:row>46</xdr:row>
      <xdr:rowOff>135345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5" r="-1" b="27350"/>
        <a:stretch/>
      </xdr:blipFill>
      <xdr:spPr>
        <a:xfrm>
          <a:off x="1266825" y="19051"/>
          <a:ext cx="7380000" cy="756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katcr.cz/" TargetMode="External"/><Relationship Id="rId13" Type="http://schemas.openxmlformats.org/officeDocument/2006/relationships/hyperlink" Target="http://www.kovari.org/" TargetMode="External"/><Relationship Id="rId18" Type="http://schemas.openxmlformats.org/officeDocument/2006/relationships/hyperlink" Target="http://www.azzp.cz/" TargetMode="External"/><Relationship Id="rId26" Type="http://schemas.openxmlformats.org/officeDocument/2006/relationships/hyperlink" Target="http://www.sppms.cz/cs" TargetMode="External"/><Relationship Id="rId3" Type="http://schemas.openxmlformats.org/officeDocument/2006/relationships/hyperlink" Target="http://www.sst.cz/" TargetMode="External"/><Relationship Id="rId21" Type="http://schemas.openxmlformats.org/officeDocument/2006/relationships/hyperlink" Target="http://www.msunion.cz/" TargetMode="External"/><Relationship Id="rId7" Type="http://schemas.openxmlformats.org/officeDocument/2006/relationships/hyperlink" Target="http://www.oa-opava.cz/asociace/" TargetMode="External"/><Relationship Id="rId12" Type="http://schemas.openxmlformats.org/officeDocument/2006/relationships/hyperlink" Target="http://www.sacr.cz/" TargetMode="External"/><Relationship Id="rId17" Type="http://schemas.openxmlformats.org/officeDocument/2006/relationships/hyperlink" Target="http://www.sanitacegastro.cz/" TargetMode="External"/><Relationship Id="rId25" Type="http://schemas.openxmlformats.org/officeDocument/2006/relationships/hyperlink" Target="http://www.avo.cz/" TargetMode="External"/><Relationship Id="rId2" Type="http://schemas.openxmlformats.org/officeDocument/2006/relationships/hyperlink" Target="http://www.schp.cz/" TargetMode="External"/><Relationship Id="rId16" Type="http://schemas.openxmlformats.org/officeDocument/2006/relationships/hyperlink" Target="http://www.interniaudit.cz/" TargetMode="External"/><Relationship Id="rId20" Type="http://schemas.openxmlformats.org/officeDocument/2006/relationships/hyperlink" Target="http://kzps.cz/" TargetMode="External"/><Relationship Id="rId29" Type="http://schemas.openxmlformats.org/officeDocument/2006/relationships/hyperlink" Target="http://www.sousoszn.cz/" TargetMode="External"/><Relationship Id="rId1" Type="http://schemas.openxmlformats.org/officeDocument/2006/relationships/hyperlink" Target="http://ceskakomorafitness.cz/" TargetMode="External"/><Relationship Id="rId6" Type="http://schemas.openxmlformats.org/officeDocument/2006/relationships/hyperlink" Target="http://www.cap.cz/" TargetMode="External"/><Relationship Id="rId11" Type="http://schemas.openxmlformats.org/officeDocument/2006/relationships/hyperlink" Target="http://www.aeev.cz/" TargetMode="External"/><Relationship Id="rId24" Type="http://schemas.openxmlformats.org/officeDocument/2006/relationships/hyperlink" Target="http://www.yourchance.cz/" TargetMode="External"/><Relationship Id="rId5" Type="http://schemas.openxmlformats.org/officeDocument/2006/relationships/hyperlink" Target="http://nsmascr.cz/" TargetMode="External"/><Relationship Id="rId15" Type="http://schemas.openxmlformats.org/officeDocument/2006/relationships/hyperlink" Target="http://www.cechmal.cz/" TargetMode="External"/><Relationship Id="rId23" Type="http://schemas.openxmlformats.org/officeDocument/2006/relationships/hyperlink" Target="http://www.svaz-ucetnich.eu/" TargetMode="External"/><Relationship Id="rId28" Type="http://schemas.openxmlformats.org/officeDocument/2006/relationships/hyperlink" Target="http://tschechien.ahk.de/" TargetMode="External"/><Relationship Id="rId10" Type="http://schemas.openxmlformats.org/officeDocument/2006/relationships/hyperlink" Target="http://www.usfcr.cz/" TargetMode="External"/><Relationship Id="rId19" Type="http://schemas.openxmlformats.org/officeDocument/2006/relationships/hyperlink" Target="http://www.coachfederation.cz/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://www.cma.cz/" TargetMode="External"/><Relationship Id="rId9" Type="http://schemas.openxmlformats.org/officeDocument/2006/relationships/hyperlink" Target="http://www.csq.cz/" TargetMode="External"/><Relationship Id="rId14" Type="http://schemas.openxmlformats.org/officeDocument/2006/relationships/hyperlink" Target="http://www.suzcr.cz/" TargetMode="External"/><Relationship Id="rId22" Type="http://schemas.openxmlformats.org/officeDocument/2006/relationships/hyperlink" Target="http://www.cms-cma.cz/" TargetMode="External"/><Relationship Id="rId27" Type="http://schemas.openxmlformats.org/officeDocument/2006/relationships/hyperlink" Target="http://www.guns.cz/" TargetMode="External"/><Relationship Id="rId30" Type="http://schemas.openxmlformats.org/officeDocument/2006/relationships/hyperlink" Target="http://www.jacr.cz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hkznojmo.cz/" TargetMode="External"/><Relationship Id="rId13" Type="http://schemas.openxmlformats.org/officeDocument/2006/relationships/hyperlink" Target="http://www.ohkjablonec.cz/" TargetMode="External"/><Relationship Id="rId18" Type="http://schemas.openxmlformats.org/officeDocument/2006/relationships/hyperlink" Target="http://www.khkok.cz/" TargetMode="External"/><Relationship Id="rId26" Type="http://schemas.openxmlformats.org/officeDocument/2006/relationships/hyperlink" Target="http://www.cma.cz/kluby/cma-regionalni-klub-severozapadni-cechy/" TargetMode="External"/><Relationship Id="rId3" Type="http://schemas.openxmlformats.org/officeDocument/2006/relationships/hyperlink" Target="http://www.khkjmk.cz/" TargetMode="External"/><Relationship Id="rId21" Type="http://schemas.openxmlformats.org/officeDocument/2006/relationships/hyperlink" Target="http://www.khkpce.cz/" TargetMode="External"/><Relationship Id="rId7" Type="http://schemas.openxmlformats.org/officeDocument/2006/relationships/hyperlink" Target="http://www.ohkvyskov.cz/" TargetMode="External"/><Relationship Id="rId12" Type="http://schemas.openxmlformats.org/officeDocument/2006/relationships/hyperlink" Target="http://www.khkliberec.cz/" TargetMode="External"/><Relationship Id="rId17" Type="http://schemas.openxmlformats.org/officeDocument/2006/relationships/hyperlink" Target="http://www.kis-olomoucky.cz/" TargetMode="External"/><Relationship Id="rId25" Type="http://schemas.openxmlformats.org/officeDocument/2006/relationships/hyperlink" Target="http://www.ohkkladno.cz/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://www.cma.cz/kluby/brnensky-manazersky-klub/" TargetMode="External"/><Relationship Id="rId16" Type="http://schemas.openxmlformats.org/officeDocument/2006/relationships/hyperlink" Target="http://www.hkok.cz/" TargetMode="External"/><Relationship Id="rId20" Type="http://schemas.openxmlformats.org/officeDocument/2006/relationships/hyperlink" Target="http://www.cma.cz/kluby/vychodocesky-manazersky-klub/" TargetMode="External"/><Relationship Id="rId29" Type="http://schemas.openxmlformats.org/officeDocument/2006/relationships/hyperlink" Target="http://www.khk-usti.cz/" TargetMode="External"/><Relationship Id="rId1" Type="http://schemas.openxmlformats.org/officeDocument/2006/relationships/hyperlink" Target="http://www.cma.cz/kluby/prazsky-manazersky-klub/o-klubu/" TargetMode="External"/><Relationship Id="rId6" Type="http://schemas.openxmlformats.org/officeDocument/2006/relationships/hyperlink" Target="http://www.ohkbreclav.cz/" TargetMode="External"/><Relationship Id="rId11" Type="http://schemas.openxmlformats.org/officeDocument/2006/relationships/hyperlink" Target="http://www.cma.cz/kluby/cma-regionalni-klub-severozapadni-cechy/" TargetMode="External"/><Relationship Id="rId24" Type="http://schemas.openxmlformats.org/officeDocument/2006/relationships/hyperlink" Target="http://www.cma.cz/kluby/cma-regionalni-klub-stredni-cechy/" TargetMode="External"/><Relationship Id="rId32" Type="http://schemas.openxmlformats.org/officeDocument/2006/relationships/hyperlink" Target="http://www.khkzlin.cz/" TargetMode="External"/><Relationship Id="rId5" Type="http://schemas.openxmlformats.org/officeDocument/2006/relationships/hyperlink" Target="http://www.ohkbv.cz/" TargetMode="External"/><Relationship Id="rId15" Type="http://schemas.openxmlformats.org/officeDocument/2006/relationships/hyperlink" Target="http://www.khkmsk.cz/" TargetMode="External"/><Relationship Id="rId23" Type="http://schemas.openxmlformats.org/officeDocument/2006/relationships/hyperlink" Target="http://www.ohkplzensko.cz/" TargetMode="External"/><Relationship Id="rId28" Type="http://schemas.openxmlformats.org/officeDocument/2006/relationships/hyperlink" Target="http://www.ohkln.cz/" TargetMode="External"/><Relationship Id="rId10" Type="http://schemas.openxmlformats.org/officeDocument/2006/relationships/hyperlink" Target="http://www.komora-khk.cz/" TargetMode="External"/><Relationship Id="rId19" Type="http://schemas.openxmlformats.org/officeDocument/2006/relationships/hyperlink" Target="http://nsmascr.cz/" TargetMode="External"/><Relationship Id="rId31" Type="http://schemas.openxmlformats.org/officeDocument/2006/relationships/hyperlink" Target="http://www.ohkkm.cz/" TargetMode="External"/><Relationship Id="rId4" Type="http://schemas.openxmlformats.org/officeDocument/2006/relationships/hyperlink" Target="http://www.ohkblansko.cz/" TargetMode="External"/><Relationship Id="rId9" Type="http://schemas.openxmlformats.org/officeDocument/2006/relationships/hyperlink" Target="http://www.cma.cz/kluby/vychodocesky-manazersky-klub/" TargetMode="External"/><Relationship Id="rId14" Type="http://schemas.openxmlformats.org/officeDocument/2006/relationships/hyperlink" Target="http://www.cma.cz/kluby/ostravsky-manazersky-klub/" TargetMode="External"/><Relationship Id="rId22" Type="http://schemas.openxmlformats.org/officeDocument/2006/relationships/hyperlink" Target="http://www.rhkpk.cz/" TargetMode="External"/><Relationship Id="rId27" Type="http://schemas.openxmlformats.org/officeDocument/2006/relationships/hyperlink" Target="http://www.ohkcv.cz/" TargetMode="External"/><Relationship Id="rId30" Type="http://schemas.openxmlformats.org/officeDocument/2006/relationships/hyperlink" Target="http://www.hktrebic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A41" sqref="A41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topLeftCell="B1" zoomScaleNormal="100" workbookViewId="0">
      <selection activeCell="B13" sqref="A13:XFD13"/>
    </sheetView>
  </sheetViews>
  <sheetFormatPr defaultRowHeight="12.75" x14ac:dyDescent="0.2"/>
  <cols>
    <col min="1" max="1" width="6.7109375" customWidth="1"/>
    <col min="2" max="2" width="210.7109375" style="42" customWidth="1"/>
  </cols>
  <sheetData>
    <row r="3" spans="2:2" ht="26.25" x14ac:dyDescent="0.4">
      <c r="B3" s="43" t="s">
        <v>16</v>
      </c>
    </row>
    <row r="4" spans="2:2" ht="18" customHeight="1" x14ac:dyDescent="0.2">
      <c r="B4" s="39"/>
    </row>
    <row r="5" spans="2:2" ht="72" x14ac:dyDescent="0.2">
      <c r="B5" s="41" t="s">
        <v>390</v>
      </c>
    </row>
    <row r="6" spans="2:2" ht="18" x14ac:dyDescent="0.2">
      <c r="B6" s="41"/>
    </row>
    <row r="7" spans="2:2" ht="36" x14ac:dyDescent="0.2">
      <c r="B7" s="41" t="s">
        <v>391</v>
      </c>
    </row>
    <row r="8" spans="2:2" ht="18" x14ac:dyDescent="0.2">
      <c r="B8" s="41"/>
    </row>
    <row r="9" spans="2:2" ht="36" x14ac:dyDescent="0.2">
      <c r="B9" s="41" t="s">
        <v>392</v>
      </c>
    </row>
    <row r="10" spans="2:2" ht="18" x14ac:dyDescent="0.2">
      <c r="B10" s="41"/>
    </row>
    <row r="11" spans="2:2" ht="36" x14ac:dyDescent="0.2">
      <c r="B11" s="41" t="s">
        <v>393</v>
      </c>
    </row>
    <row r="12" spans="2:2" ht="18" x14ac:dyDescent="0.2">
      <c r="B12" s="41"/>
    </row>
    <row r="13" spans="2:2" ht="36.6" customHeight="1" x14ac:dyDescent="0.2">
      <c r="B13" s="41" t="s">
        <v>394</v>
      </c>
    </row>
    <row r="14" spans="2:2" ht="18" x14ac:dyDescent="0.2">
      <c r="B14" s="41"/>
    </row>
    <row r="15" spans="2:2" ht="36" x14ac:dyDescent="0.2">
      <c r="B15" s="41" t="s">
        <v>395</v>
      </c>
    </row>
    <row r="16" spans="2:2" ht="18" x14ac:dyDescent="0.2">
      <c r="B16" s="41"/>
    </row>
    <row r="17" spans="2:2" ht="36" x14ac:dyDescent="0.2">
      <c r="B17" s="41" t="s">
        <v>396</v>
      </c>
    </row>
    <row r="18" spans="2:2" ht="18" x14ac:dyDescent="0.25">
      <c r="B18" s="40"/>
    </row>
    <row r="19" spans="2:2" ht="18" x14ac:dyDescent="0.25">
      <c r="B19" s="40" t="s">
        <v>397</v>
      </c>
    </row>
    <row r="20" spans="2:2" ht="18" x14ac:dyDescent="0.25">
      <c r="B20" s="40" t="s">
        <v>398</v>
      </c>
    </row>
    <row r="21" spans="2:2" ht="18" x14ac:dyDescent="0.25">
      <c r="B21" s="40"/>
    </row>
    <row r="22" spans="2:2" ht="18" x14ac:dyDescent="0.25">
      <c r="B22" s="40" t="s">
        <v>399</v>
      </c>
    </row>
    <row r="23" spans="2:2" ht="18" x14ac:dyDescent="0.25">
      <c r="B23" s="40" t="s">
        <v>400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showGridLines="0" topLeftCell="A23" zoomScaleNormal="100" workbookViewId="0">
      <selection activeCell="C34" sqref="C34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6" ht="13.5" thickBot="1" x14ac:dyDescent="0.25"/>
    <row r="3" spans="2:16" ht="18.75" thickBot="1" x14ac:dyDescent="0.25">
      <c r="B3" s="12" t="s">
        <v>17</v>
      </c>
      <c r="C3" s="13"/>
      <c r="D3" s="13"/>
      <c r="E3" s="13"/>
      <c r="F3" s="13"/>
      <c r="G3" s="13"/>
      <c r="H3" s="13"/>
      <c r="I3" s="13"/>
      <c r="J3" s="13"/>
    </row>
    <row r="4" spans="2:16" ht="45.75" thickBot="1" x14ac:dyDescent="0.25">
      <c r="B4" s="3" t="s">
        <v>20</v>
      </c>
      <c r="C4" s="4" t="s">
        <v>19</v>
      </c>
      <c r="D4" s="4" t="s">
        <v>22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23</v>
      </c>
    </row>
    <row r="5" spans="2:16" ht="25.5" x14ac:dyDescent="0.2">
      <c r="B5" s="16" t="s">
        <v>319</v>
      </c>
      <c r="C5" s="17" t="str">
        <f>HYPERLINK(M5,"WEB")</f>
        <v>WEB</v>
      </c>
      <c r="D5" s="18" t="s">
        <v>24</v>
      </c>
      <c r="E5" s="19" t="s">
        <v>320</v>
      </c>
      <c r="F5" s="10" t="s">
        <v>321</v>
      </c>
      <c r="G5" s="9" t="s">
        <v>322</v>
      </c>
      <c r="H5" s="20">
        <v>602306858</v>
      </c>
      <c r="I5" s="9" t="s">
        <v>323</v>
      </c>
      <c r="J5" s="9">
        <v>22766383</v>
      </c>
      <c r="K5" s="9" t="s">
        <v>25</v>
      </c>
      <c r="L5" s="15">
        <v>79</v>
      </c>
      <c r="M5" s="13" t="s">
        <v>324</v>
      </c>
      <c r="N5" s="13"/>
    </row>
    <row r="6" spans="2:16" ht="25.5" x14ac:dyDescent="0.2">
      <c r="B6" s="16" t="s">
        <v>325</v>
      </c>
      <c r="C6" s="17" t="str">
        <f>HYPERLINK(M6,"WEB")</f>
        <v>WEB</v>
      </c>
      <c r="D6" s="18" t="s">
        <v>24</v>
      </c>
      <c r="E6" s="19" t="s">
        <v>326</v>
      </c>
      <c r="F6" s="10" t="s">
        <v>327</v>
      </c>
      <c r="G6" s="9" t="s">
        <v>328</v>
      </c>
      <c r="H6" s="20">
        <v>283290786</v>
      </c>
      <c r="I6" s="9" t="s">
        <v>329</v>
      </c>
      <c r="J6" s="9">
        <v>16193725</v>
      </c>
      <c r="K6" s="9" t="s">
        <v>28</v>
      </c>
      <c r="L6" s="15">
        <v>88</v>
      </c>
      <c r="M6" s="13" t="s">
        <v>330</v>
      </c>
      <c r="N6" s="13"/>
    </row>
    <row r="7" spans="2:16" ht="25.5" x14ac:dyDescent="0.2">
      <c r="B7" s="16" t="s">
        <v>114</v>
      </c>
      <c r="C7" s="17" t="str">
        <f>HYPERLINK(M7,"WEB")</f>
        <v>WEB</v>
      </c>
      <c r="D7" s="18" t="s">
        <v>24</v>
      </c>
      <c r="E7" s="19" t="s">
        <v>115</v>
      </c>
      <c r="F7" s="10" t="s">
        <v>116</v>
      </c>
      <c r="G7" s="9" t="s">
        <v>117</v>
      </c>
      <c r="H7" s="20">
        <v>604241069</v>
      </c>
      <c r="I7" s="9" t="s">
        <v>118</v>
      </c>
      <c r="J7" s="9" t="s">
        <v>119</v>
      </c>
      <c r="K7" s="9" t="s">
        <v>28</v>
      </c>
      <c r="L7" s="15">
        <v>99</v>
      </c>
      <c r="M7" s="13" t="s">
        <v>120</v>
      </c>
      <c r="N7" s="13"/>
      <c r="P7" s="37"/>
    </row>
    <row r="8" spans="2:16" ht="25.5" x14ac:dyDescent="0.2">
      <c r="B8" s="16" t="s">
        <v>187</v>
      </c>
      <c r="C8" s="17" t="str">
        <f>HYPERLINK(M8,"WEB")</f>
        <v>WEB</v>
      </c>
      <c r="D8" s="18" t="s">
        <v>31</v>
      </c>
      <c r="E8" s="19" t="s">
        <v>188</v>
      </c>
      <c r="F8" s="10" t="s">
        <v>189</v>
      </c>
      <c r="G8" s="9" t="s">
        <v>190</v>
      </c>
      <c r="H8" s="20">
        <v>241431149</v>
      </c>
      <c r="I8" s="9" t="s">
        <v>105</v>
      </c>
      <c r="J8" s="9" t="s">
        <v>191</v>
      </c>
      <c r="K8" s="9" t="s">
        <v>26</v>
      </c>
      <c r="L8" s="15">
        <v>115</v>
      </c>
      <c r="M8" s="13" t="s">
        <v>141</v>
      </c>
      <c r="N8" s="13"/>
    </row>
    <row r="9" spans="2:16" ht="25.5" x14ac:dyDescent="0.2">
      <c r="B9" s="16" t="s">
        <v>161</v>
      </c>
      <c r="C9" s="17"/>
      <c r="D9" s="18" t="s">
        <v>31</v>
      </c>
      <c r="E9" s="19" t="s">
        <v>162</v>
      </c>
      <c r="F9" s="10" t="s">
        <v>163</v>
      </c>
      <c r="G9" s="29" t="s">
        <v>164</v>
      </c>
      <c r="H9" s="20">
        <v>604890190</v>
      </c>
      <c r="I9" s="9" t="s">
        <v>165</v>
      </c>
      <c r="J9" s="9">
        <v>28554272</v>
      </c>
      <c r="K9" s="9" t="s">
        <v>29</v>
      </c>
      <c r="L9" s="15">
        <v>122</v>
      </c>
      <c r="M9" s="13" t="s">
        <v>166</v>
      </c>
      <c r="N9" s="13"/>
    </row>
    <row r="10" spans="2:16" ht="25.5" x14ac:dyDescent="0.2">
      <c r="B10" s="16" t="s">
        <v>182</v>
      </c>
      <c r="C10" s="17"/>
      <c r="D10" s="18" t="s">
        <v>24</v>
      </c>
      <c r="E10" s="19" t="s">
        <v>183</v>
      </c>
      <c r="F10" s="10" t="s">
        <v>39</v>
      </c>
      <c r="G10" s="9" t="s">
        <v>184</v>
      </c>
      <c r="H10" s="20">
        <v>222350150</v>
      </c>
      <c r="I10" s="9" t="s">
        <v>185</v>
      </c>
      <c r="J10" s="9">
        <v>49624024</v>
      </c>
      <c r="K10" s="9" t="s">
        <v>26</v>
      </c>
      <c r="L10" s="15">
        <v>124</v>
      </c>
      <c r="M10" s="13" t="s">
        <v>186</v>
      </c>
      <c r="N10" s="13"/>
    </row>
    <row r="11" spans="2:16" ht="25.5" x14ac:dyDescent="0.2">
      <c r="B11" s="16" t="s">
        <v>170</v>
      </c>
      <c r="C11" s="17" t="str">
        <f>HYPERLINK(M11,"WEB")</f>
        <v>WEB</v>
      </c>
      <c r="D11" s="18" t="s">
        <v>24</v>
      </c>
      <c r="E11" s="19" t="s">
        <v>171</v>
      </c>
      <c r="F11" s="10" t="s">
        <v>172</v>
      </c>
      <c r="G11" s="9" t="s">
        <v>173</v>
      </c>
      <c r="H11" s="20">
        <v>553759183</v>
      </c>
      <c r="I11" s="9" t="s">
        <v>174</v>
      </c>
      <c r="J11" s="9">
        <v>68157657</v>
      </c>
      <c r="K11" s="9" t="s">
        <v>26</v>
      </c>
      <c r="L11" s="15">
        <v>145</v>
      </c>
      <c r="M11" s="13" t="s">
        <v>175</v>
      </c>
    </row>
    <row r="12" spans="2:16" ht="38.25" x14ac:dyDescent="0.2">
      <c r="B12" s="16" t="s">
        <v>176</v>
      </c>
      <c r="C12" s="17" t="str">
        <f>HYPERLINK(M12,"WEB")</f>
        <v>WEB</v>
      </c>
      <c r="D12" s="18" t="s">
        <v>24</v>
      </c>
      <c r="E12" s="19" t="s">
        <v>177</v>
      </c>
      <c r="F12" s="10" t="s">
        <v>178</v>
      </c>
      <c r="G12" s="9" t="s">
        <v>179</v>
      </c>
      <c r="H12" s="20">
        <v>224919114</v>
      </c>
      <c r="I12" s="9" t="s">
        <v>180</v>
      </c>
      <c r="J12" s="9">
        <v>65399501</v>
      </c>
      <c r="K12" s="9" t="s">
        <v>26</v>
      </c>
      <c r="L12" s="15">
        <v>150</v>
      </c>
      <c r="M12" s="13" t="s">
        <v>181</v>
      </c>
    </row>
    <row r="13" spans="2:16" ht="25.5" x14ac:dyDescent="0.2">
      <c r="B13" s="16" t="s">
        <v>32</v>
      </c>
      <c r="C13" s="17"/>
      <c r="D13" s="18" t="s">
        <v>24</v>
      </c>
      <c r="E13" s="19" t="s">
        <v>33</v>
      </c>
      <c r="F13" s="10" t="s">
        <v>34</v>
      </c>
      <c r="G13" s="9" t="s">
        <v>35</v>
      </c>
      <c r="H13" s="20">
        <v>221082269</v>
      </c>
      <c r="I13" s="9" t="s">
        <v>36</v>
      </c>
      <c r="J13" s="9" t="s">
        <v>37</v>
      </c>
      <c r="K13" s="9" t="s">
        <v>29</v>
      </c>
      <c r="L13" s="15">
        <v>160</v>
      </c>
      <c r="M13" s="13" t="s">
        <v>38</v>
      </c>
    </row>
    <row r="14" spans="2:16" ht="25.5" x14ac:dyDescent="0.2">
      <c r="B14" s="16" t="s">
        <v>217</v>
      </c>
      <c r="C14" s="17"/>
      <c r="D14" s="18" t="s">
        <v>24</v>
      </c>
      <c r="E14" s="19" t="s">
        <v>218</v>
      </c>
      <c r="F14" s="10" t="s">
        <v>219</v>
      </c>
      <c r="G14" s="9" t="s">
        <v>220</v>
      </c>
      <c r="H14" s="20" t="s">
        <v>221</v>
      </c>
      <c r="I14" s="9" t="s">
        <v>222</v>
      </c>
      <c r="J14" s="9">
        <v>27034704</v>
      </c>
      <c r="K14" s="9" t="s">
        <v>30</v>
      </c>
      <c r="L14" s="15">
        <v>167</v>
      </c>
      <c r="M14" s="13" t="s">
        <v>223</v>
      </c>
    </row>
    <row r="15" spans="2:16" ht="25.5" x14ac:dyDescent="0.2">
      <c r="B15" s="16" t="s">
        <v>63</v>
      </c>
      <c r="C15" s="17" t="str">
        <f>HYPERLINK(M15,"WEB")</f>
        <v>WEB</v>
      </c>
      <c r="D15" s="18" t="s">
        <v>24</v>
      </c>
      <c r="E15" s="19" t="s">
        <v>64</v>
      </c>
      <c r="F15" s="10" t="s">
        <v>65</v>
      </c>
      <c r="G15" s="9" t="s">
        <v>66</v>
      </c>
      <c r="H15" s="20">
        <v>602417844</v>
      </c>
      <c r="I15" s="9" t="s">
        <v>67</v>
      </c>
      <c r="J15" s="9">
        <v>70879532</v>
      </c>
      <c r="K15" s="9" t="s">
        <v>26</v>
      </c>
      <c r="L15" s="15">
        <v>189</v>
      </c>
      <c r="M15" s="13" t="s">
        <v>68</v>
      </c>
    </row>
    <row r="16" spans="2:16" ht="25.5" x14ac:dyDescent="0.2">
      <c r="B16" s="16" t="s">
        <v>144</v>
      </c>
      <c r="C16" s="17"/>
      <c r="D16" s="18" t="s">
        <v>24</v>
      </c>
      <c r="E16" s="19" t="s">
        <v>145</v>
      </c>
      <c r="F16" s="10" t="s">
        <v>39</v>
      </c>
      <c r="G16" s="9" t="s">
        <v>146</v>
      </c>
      <c r="H16" s="20">
        <v>481313674</v>
      </c>
      <c r="I16" s="9" t="s">
        <v>147</v>
      </c>
      <c r="J16" s="9">
        <v>62691708</v>
      </c>
      <c r="K16" s="9" t="s">
        <v>28</v>
      </c>
      <c r="L16" s="15">
        <v>195</v>
      </c>
      <c r="M16" s="13" t="s">
        <v>148</v>
      </c>
    </row>
    <row r="17" spans="2:13" ht="25.5" x14ac:dyDescent="0.2">
      <c r="B17" s="16" t="s">
        <v>331</v>
      </c>
      <c r="C17" s="17" t="str">
        <f>HYPERLINK(M17,"WEB")</f>
        <v>WEB</v>
      </c>
      <c r="D17" s="18" t="s">
        <v>24</v>
      </c>
      <c r="E17" s="19" t="s">
        <v>332</v>
      </c>
      <c r="F17" s="10" t="s">
        <v>333</v>
      </c>
      <c r="G17" s="9" t="s">
        <v>334</v>
      </c>
      <c r="H17" s="20">
        <v>602505000</v>
      </c>
      <c r="I17" s="9" t="s">
        <v>335</v>
      </c>
      <c r="J17" s="9">
        <v>26611422</v>
      </c>
      <c r="K17" s="29" t="s">
        <v>27</v>
      </c>
      <c r="L17" s="15">
        <v>198</v>
      </c>
      <c r="M17" s="13" t="s">
        <v>336</v>
      </c>
    </row>
    <row r="18" spans="2:13" ht="25.5" x14ac:dyDescent="0.2">
      <c r="B18" s="16" t="s">
        <v>69</v>
      </c>
      <c r="C18" s="17"/>
      <c r="D18" s="18" t="s">
        <v>24</v>
      </c>
      <c r="E18" s="19" t="s">
        <v>70</v>
      </c>
      <c r="F18" s="10" t="s">
        <v>71</v>
      </c>
      <c r="G18" s="29" t="s">
        <v>72</v>
      </c>
      <c r="H18" s="20">
        <v>603442438</v>
      </c>
      <c r="I18" s="9" t="s">
        <v>73</v>
      </c>
      <c r="J18" s="9">
        <v>48704334</v>
      </c>
      <c r="K18" s="9" t="s">
        <v>27</v>
      </c>
      <c r="L18" s="15">
        <v>212</v>
      </c>
      <c r="M18" s="13" t="s">
        <v>74</v>
      </c>
    </row>
    <row r="19" spans="2:13" ht="25.5" x14ac:dyDescent="0.2">
      <c r="B19" s="16" t="s">
        <v>337</v>
      </c>
      <c r="C19" s="17"/>
      <c r="D19" s="18" t="s">
        <v>24</v>
      </c>
      <c r="E19" s="19" t="s">
        <v>338</v>
      </c>
      <c r="F19" s="10" t="s">
        <v>339</v>
      </c>
      <c r="G19" s="9" t="s">
        <v>340</v>
      </c>
      <c r="H19" s="20">
        <v>266106572</v>
      </c>
      <c r="I19" s="9" t="s">
        <v>341</v>
      </c>
      <c r="J19" s="9">
        <v>26602032</v>
      </c>
      <c r="K19" s="9" t="s">
        <v>342</v>
      </c>
      <c r="L19" s="15">
        <v>228</v>
      </c>
      <c r="M19" s="13" t="s">
        <v>343</v>
      </c>
    </row>
    <row r="20" spans="2:13" ht="25.5" x14ac:dyDescent="0.2">
      <c r="B20" s="16" t="s">
        <v>198</v>
      </c>
      <c r="C20" s="17"/>
      <c r="D20" s="18" t="s">
        <v>24</v>
      </c>
      <c r="E20" s="19" t="s">
        <v>199</v>
      </c>
      <c r="F20" s="10" t="s">
        <v>200</v>
      </c>
      <c r="G20" s="9" t="s">
        <v>201</v>
      </c>
      <c r="H20" s="20">
        <v>222263760</v>
      </c>
      <c r="I20" s="9" t="s">
        <v>202</v>
      </c>
      <c r="J20" s="9">
        <v>62932632</v>
      </c>
      <c r="K20" s="9" t="s">
        <v>29</v>
      </c>
      <c r="L20" s="15">
        <v>233</v>
      </c>
      <c r="M20" s="13" t="s">
        <v>203</v>
      </c>
    </row>
    <row r="21" spans="2:13" ht="38.25" x14ac:dyDescent="0.2">
      <c r="B21" s="16" t="s">
        <v>344</v>
      </c>
      <c r="C21" s="17"/>
      <c r="D21" s="18" t="s">
        <v>24</v>
      </c>
      <c r="E21" s="19" t="s">
        <v>345</v>
      </c>
      <c r="F21" s="10" t="s">
        <v>346</v>
      </c>
      <c r="G21" s="9" t="s">
        <v>347</v>
      </c>
      <c r="H21" s="20">
        <v>724252055</v>
      </c>
      <c r="I21" s="9" t="s">
        <v>348</v>
      </c>
      <c r="J21" s="9">
        <v>22752790</v>
      </c>
      <c r="K21" s="9" t="s">
        <v>27</v>
      </c>
      <c r="L21" s="15">
        <v>238</v>
      </c>
      <c r="M21" s="13" t="s">
        <v>349</v>
      </c>
    </row>
    <row r="22" spans="2:13" ht="25.5" x14ac:dyDescent="0.2">
      <c r="B22" s="16" t="s">
        <v>75</v>
      </c>
      <c r="C22" s="17" t="str">
        <f>HYPERLINK(M22,"WEB")</f>
        <v>WEB</v>
      </c>
      <c r="D22" s="18" t="s">
        <v>24</v>
      </c>
      <c r="E22" s="19" t="s">
        <v>76</v>
      </c>
      <c r="F22" s="21" t="s">
        <v>77</v>
      </c>
      <c r="G22" s="9" t="s">
        <v>78</v>
      </c>
      <c r="H22" s="20">
        <v>224109254</v>
      </c>
      <c r="I22" s="9" t="s">
        <v>79</v>
      </c>
      <c r="J22" s="9">
        <v>49276221</v>
      </c>
      <c r="K22" s="9" t="s">
        <v>26</v>
      </c>
      <c r="L22" s="15">
        <v>255</v>
      </c>
      <c r="M22" s="13" t="s">
        <v>80</v>
      </c>
    </row>
    <row r="23" spans="2:13" ht="25.5" x14ac:dyDescent="0.2">
      <c r="B23" s="16" t="s">
        <v>204</v>
      </c>
      <c r="C23" s="17" t="str">
        <f>HYPERLINK(M23,"WEB")</f>
        <v>WEB</v>
      </c>
      <c r="D23" s="18" t="s">
        <v>24</v>
      </c>
      <c r="E23" s="19" t="s">
        <v>205</v>
      </c>
      <c r="F23" s="10" t="s">
        <v>206</v>
      </c>
      <c r="G23" s="9" t="s">
        <v>207</v>
      </c>
      <c r="H23" s="20">
        <v>775224419</v>
      </c>
      <c r="I23" s="9" t="s">
        <v>208</v>
      </c>
      <c r="J23" s="9">
        <v>27024768</v>
      </c>
      <c r="K23" s="9" t="s">
        <v>29</v>
      </c>
      <c r="L23" s="15">
        <v>260</v>
      </c>
      <c r="M23" s="13" t="s">
        <v>209</v>
      </c>
    </row>
    <row r="24" spans="2:13" ht="25.5" x14ac:dyDescent="0.2">
      <c r="B24" s="16" t="s">
        <v>350</v>
      </c>
      <c r="C24" s="17"/>
      <c r="D24" s="18" t="s">
        <v>24</v>
      </c>
      <c r="E24" s="19" t="s">
        <v>351</v>
      </c>
      <c r="F24" s="10" t="s">
        <v>352</v>
      </c>
      <c r="G24" s="9" t="s">
        <v>353</v>
      </c>
      <c r="H24" s="20">
        <v>222324985</v>
      </c>
      <c r="I24" s="9" t="s">
        <v>105</v>
      </c>
      <c r="J24" s="9" t="s">
        <v>354</v>
      </c>
      <c r="K24" s="9" t="s">
        <v>29</v>
      </c>
      <c r="L24" s="15">
        <v>289</v>
      </c>
      <c r="M24" s="13" t="s">
        <v>355</v>
      </c>
    </row>
    <row r="25" spans="2:13" ht="38.25" x14ac:dyDescent="0.2">
      <c r="B25" s="16" t="s">
        <v>106</v>
      </c>
      <c r="C25" s="17" t="str">
        <f t="shared" ref="C25:C30" si="0">HYPERLINK(M25,"WEB")</f>
        <v>WEB</v>
      </c>
      <c r="D25" s="18" t="s">
        <v>24</v>
      </c>
      <c r="E25" s="19" t="s">
        <v>107</v>
      </c>
      <c r="F25" s="10" t="s">
        <v>108</v>
      </c>
      <c r="G25" s="9" t="s">
        <v>109</v>
      </c>
      <c r="H25" s="20" t="s">
        <v>110</v>
      </c>
      <c r="I25" s="9" t="s">
        <v>111</v>
      </c>
      <c r="J25" s="9" t="s">
        <v>112</v>
      </c>
      <c r="K25" s="9" t="s">
        <v>27</v>
      </c>
      <c r="L25" s="15">
        <v>303</v>
      </c>
      <c r="M25" s="13" t="s">
        <v>113</v>
      </c>
    </row>
    <row r="26" spans="2:13" ht="25.5" x14ac:dyDescent="0.2">
      <c r="B26" s="16" t="s">
        <v>192</v>
      </c>
      <c r="C26" s="17" t="str">
        <f t="shared" si="0"/>
        <v>WEB</v>
      </c>
      <c r="D26" s="18" t="s">
        <v>24</v>
      </c>
      <c r="E26" s="19" t="s">
        <v>193</v>
      </c>
      <c r="F26" s="10" t="s">
        <v>194</v>
      </c>
      <c r="G26" s="9" t="s">
        <v>195</v>
      </c>
      <c r="H26" s="20">
        <v>732345615</v>
      </c>
      <c r="I26" s="9" t="s">
        <v>142</v>
      </c>
      <c r="J26" s="9" t="s">
        <v>196</v>
      </c>
      <c r="K26" s="9" t="s">
        <v>29</v>
      </c>
      <c r="L26" s="15">
        <v>308</v>
      </c>
      <c r="M26" s="13" t="s">
        <v>197</v>
      </c>
    </row>
    <row r="27" spans="2:13" ht="25.5" x14ac:dyDescent="0.2">
      <c r="B27" s="16" t="s">
        <v>210</v>
      </c>
      <c r="C27" s="17" t="str">
        <f t="shared" si="0"/>
        <v>WEB</v>
      </c>
      <c r="D27" s="18" t="s">
        <v>24</v>
      </c>
      <c r="E27" s="19" t="s">
        <v>211</v>
      </c>
      <c r="F27" s="10" t="s">
        <v>212</v>
      </c>
      <c r="G27" s="9" t="s">
        <v>213</v>
      </c>
      <c r="H27" s="20">
        <v>737259689</v>
      </c>
      <c r="I27" s="9" t="s">
        <v>214</v>
      </c>
      <c r="J27" s="9" t="s">
        <v>215</v>
      </c>
      <c r="K27" s="9" t="s">
        <v>28</v>
      </c>
      <c r="L27" s="15">
        <v>313</v>
      </c>
      <c r="M27" s="13" t="s">
        <v>216</v>
      </c>
    </row>
    <row r="28" spans="2:13" ht="63.75" x14ac:dyDescent="0.2">
      <c r="B28" s="16" t="s">
        <v>356</v>
      </c>
      <c r="C28" s="17" t="str">
        <f t="shared" si="0"/>
        <v>WEB</v>
      </c>
      <c r="D28" s="18" t="s">
        <v>24</v>
      </c>
      <c r="E28" s="19" t="s">
        <v>357</v>
      </c>
      <c r="F28" s="10" t="s">
        <v>358</v>
      </c>
      <c r="G28" s="9" t="s">
        <v>359</v>
      </c>
      <c r="H28" s="20">
        <v>777975337</v>
      </c>
      <c r="I28" s="9" t="s">
        <v>360</v>
      </c>
      <c r="J28" s="9">
        <v>24717975</v>
      </c>
      <c r="K28" s="9" t="s">
        <v>29</v>
      </c>
      <c r="L28" s="15">
        <v>315</v>
      </c>
      <c r="M28" s="13" t="s">
        <v>361</v>
      </c>
    </row>
    <row r="29" spans="2:13" ht="25.5" x14ac:dyDescent="0.2">
      <c r="B29" s="16" t="s">
        <v>81</v>
      </c>
      <c r="C29" s="17" t="str">
        <f t="shared" si="0"/>
        <v>WEB</v>
      </c>
      <c r="D29" s="18" t="s">
        <v>24</v>
      </c>
      <c r="E29" s="19" t="s">
        <v>82</v>
      </c>
      <c r="F29" s="10" t="s">
        <v>83</v>
      </c>
      <c r="G29" s="9" t="s">
        <v>84</v>
      </c>
      <c r="H29" s="20">
        <v>239041998</v>
      </c>
      <c r="I29" s="9" t="s">
        <v>85</v>
      </c>
      <c r="J29" s="9" t="s">
        <v>86</v>
      </c>
      <c r="K29" s="9" t="s">
        <v>26</v>
      </c>
      <c r="L29" s="15">
        <v>339</v>
      </c>
      <c r="M29" s="13" t="s">
        <v>87</v>
      </c>
    </row>
    <row r="30" spans="2:13" ht="25.5" x14ac:dyDescent="0.2">
      <c r="B30" s="16" t="s">
        <v>40</v>
      </c>
      <c r="C30" s="17" t="str">
        <f t="shared" si="0"/>
        <v>WEB</v>
      </c>
      <c r="D30" s="18" t="s">
        <v>24</v>
      </c>
      <c r="E30" s="19" t="s">
        <v>41</v>
      </c>
      <c r="F30" s="21" t="s">
        <v>42</v>
      </c>
      <c r="G30" s="9" t="s">
        <v>43</v>
      </c>
      <c r="H30" s="20">
        <v>596781177</v>
      </c>
      <c r="I30" s="9" t="s">
        <v>44</v>
      </c>
      <c r="J30" s="9" t="s">
        <v>45</v>
      </c>
      <c r="K30" s="9" t="s">
        <v>27</v>
      </c>
      <c r="L30" s="15">
        <v>352</v>
      </c>
      <c r="M30" s="13" t="s">
        <v>46</v>
      </c>
    </row>
    <row r="31" spans="2:13" ht="25.5" x14ac:dyDescent="0.2">
      <c r="B31" s="16" t="s">
        <v>362</v>
      </c>
      <c r="C31" s="17"/>
      <c r="D31" s="18" t="s">
        <v>24</v>
      </c>
      <c r="E31" s="19" t="s">
        <v>363</v>
      </c>
      <c r="F31" s="10" t="s">
        <v>364</v>
      </c>
      <c r="G31" s="9" t="s">
        <v>365</v>
      </c>
      <c r="H31" s="20" t="s">
        <v>366</v>
      </c>
      <c r="I31" s="9" t="s">
        <v>367</v>
      </c>
      <c r="J31" s="9">
        <v>45131805</v>
      </c>
      <c r="K31" s="9" t="s">
        <v>26</v>
      </c>
      <c r="L31" s="15">
        <v>368</v>
      </c>
      <c r="M31" s="13" t="s">
        <v>368</v>
      </c>
    </row>
    <row r="32" spans="2:13" ht="38.25" x14ac:dyDescent="0.2">
      <c r="B32" s="16" t="s">
        <v>88</v>
      </c>
      <c r="C32" s="17" t="str">
        <f>HYPERLINK(M32,"WEB")</f>
        <v>WEB</v>
      </c>
      <c r="D32" s="18" t="s">
        <v>24</v>
      </c>
      <c r="E32" s="19" t="s">
        <v>89</v>
      </c>
      <c r="F32" s="10" t="s">
        <v>90</v>
      </c>
      <c r="G32" s="9" t="s">
        <v>91</v>
      </c>
      <c r="H32" s="20">
        <v>221490304</v>
      </c>
      <c r="I32" s="9" t="s">
        <v>92</v>
      </c>
      <c r="J32" s="9">
        <v>49708210</v>
      </c>
      <c r="K32" s="9" t="s">
        <v>25</v>
      </c>
      <c r="L32" s="15">
        <v>387</v>
      </c>
      <c r="M32" s="13" t="s">
        <v>93</v>
      </c>
    </row>
    <row r="33" spans="2:13" ht="25.5" x14ac:dyDescent="0.2">
      <c r="B33" s="16" t="s">
        <v>369</v>
      </c>
      <c r="C33" s="17" t="str">
        <f>HYPERLINK(M33,"WEB")</f>
        <v>WEB</v>
      </c>
      <c r="D33" s="18" t="s">
        <v>24</v>
      </c>
      <c r="E33" s="19" t="s">
        <v>370</v>
      </c>
      <c r="F33" s="10" t="s">
        <v>371</v>
      </c>
      <c r="G33" s="9" t="s">
        <v>372</v>
      </c>
      <c r="H33" s="20">
        <v>537020555</v>
      </c>
      <c r="I33" s="9" t="s">
        <v>373</v>
      </c>
      <c r="J33" s="9" t="s">
        <v>374</v>
      </c>
      <c r="K33" s="9" t="s">
        <v>28</v>
      </c>
      <c r="L33" s="15">
        <v>406</v>
      </c>
      <c r="M33" s="13" t="s">
        <v>375</v>
      </c>
    </row>
    <row r="34" spans="2:13" ht="25.5" x14ac:dyDescent="0.2">
      <c r="B34" s="16" t="s">
        <v>224</v>
      </c>
      <c r="C34" s="17" t="str">
        <f>HYPERLINK(M34,"WEB")</f>
        <v>WEB</v>
      </c>
      <c r="D34" s="33" t="s">
        <v>31</v>
      </c>
      <c r="E34" s="19" t="s">
        <v>225</v>
      </c>
      <c r="F34" s="10" t="s">
        <v>226</v>
      </c>
      <c r="G34" s="10" t="s">
        <v>227</v>
      </c>
      <c r="H34" s="10"/>
      <c r="I34" s="10" t="s">
        <v>228</v>
      </c>
      <c r="J34" s="10">
        <v>27176835</v>
      </c>
      <c r="K34" s="10" t="s">
        <v>29</v>
      </c>
      <c r="L34" s="34" t="s">
        <v>229</v>
      </c>
      <c r="M34" s="35" t="s">
        <v>230</v>
      </c>
    </row>
  </sheetData>
  <autoFilter ref="B4:M4"/>
  <hyperlinks>
    <hyperlink ref="E5" r:id="rId1"/>
    <hyperlink ref="E6" r:id="rId2"/>
    <hyperlink ref="E7" r:id="rId3" display="http://www.sst.cz/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 display="http://www.avo.cz/"/>
    <hyperlink ref="E30" r:id="rId26" display="http://www.sppms.cz/cs"/>
    <hyperlink ref="E31" r:id="rId27"/>
    <hyperlink ref="E32" r:id="rId28"/>
    <hyperlink ref="E33" r:id="rId29" display="http://www.sousoszn.cz/"/>
    <hyperlink ref="E34" r:id="rId30"/>
  </hyperlinks>
  <pageMargins left="0.7" right="0.7" top="0.78740157499999996" bottom="0.78740157499999996" header="0.3" footer="0.3"/>
  <pageSetup paperSize="9" scale="66" orientation="landscape"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showGridLines="0" zoomScaleNormal="100" workbookViewId="0">
      <selection activeCell="E35" sqref="E35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4" ht="13.5" thickBot="1" x14ac:dyDescent="0.25"/>
    <row r="2" spans="2:14" ht="18.75" thickBot="1" x14ac:dyDescent="0.3">
      <c r="B2" s="8" t="s">
        <v>18</v>
      </c>
      <c r="C2" s="7"/>
      <c r="D2" s="28"/>
      <c r="E2" s="2"/>
      <c r="F2" s="2"/>
      <c r="G2" s="2"/>
      <c r="H2" s="2"/>
      <c r="I2" s="2"/>
      <c r="J2" s="2"/>
      <c r="K2" s="2"/>
    </row>
    <row r="3" spans="2:14" ht="30.75" thickBot="1" x14ac:dyDescent="0.25">
      <c r="B3" s="11" t="s">
        <v>0</v>
      </c>
      <c r="C3" s="27" t="s">
        <v>62</v>
      </c>
      <c r="D3" s="27" t="s">
        <v>21</v>
      </c>
      <c r="E3" s="4" t="s">
        <v>19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4" ht="38.25" x14ac:dyDescent="0.2">
      <c r="B4" s="22" t="s">
        <v>143</v>
      </c>
      <c r="C4" s="23" t="s">
        <v>187</v>
      </c>
      <c r="D4" s="14" t="s">
        <v>231</v>
      </c>
      <c r="E4" s="19"/>
      <c r="F4" s="17" t="s">
        <v>246</v>
      </c>
      <c r="G4" s="14" t="s">
        <v>247</v>
      </c>
      <c r="H4" s="24" t="s">
        <v>248</v>
      </c>
      <c r="I4" s="25"/>
      <c r="J4" s="24"/>
      <c r="K4" s="26"/>
      <c r="L4" s="15">
        <v>107</v>
      </c>
      <c r="M4" s="15"/>
      <c r="N4" s="2"/>
    </row>
    <row r="5" spans="2:14" ht="38.25" x14ac:dyDescent="0.2">
      <c r="B5" s="22" t="s">
        <v>15</v>
      </c>
      <c r="C5" s="23" t="s">
        <v>187</v>
      </c>
      <c r="D5" s="14" t="s">
        <v>232</v>
      </c>
      <c r="E5" s="32"/>
      <c r="F5" s="17" t="s">
        <v>249</v>
      </c>
      <c r="G5" s="14" t="s">
        <v>250</v>
      </c>
      <c r="H5" s="24" t="s">
        <v>251</v>
      </c>
      <c r="I5" s="25"/>
      <c r="J5" s="24"/>
      <c r="K5" s="26"/>
      <c r="L5" s="15">
        <v>112</v>
      </c>
      <c r="M5" s="15"/>
    </row>
    <row r="6" spans="2:14" ht="38.25" x14ac:dyDescent="0.2">
      <c r="B6" s="22" t="s">
        <v>15</v>
      </c>
      <c r="C6" s="23" t="s">
        <v>48</v>
      </c>
      <c r="D6" s="14" t="s">
        <v>233</v>
      </c>
      <c r="E6" s="32"/>
      <c r="F6" s="17" t="s">
        <v>252</v>
      </c>
      <c r="G6" s="14" t="s">
        <v>253</v>
      </c>
      <c r="H6" s="24" t="s">
        <v>254</v>
      </c>
      <c r="I6" s="25">
        <v>542425261</v>
      </c>
      <c r="J6" s="24" t="s">
        <v>255</v>
      </c>
      <c r="K6" s="26">
        <v>75108453</v>
      </c>
      <c r="L6" s="15">
        <v>382</v>
      </c>
      <c r="M6" s="15"/>
    </row>
    <row r="7" spans="2:14" ht="51" x14ac:dyDescent="0.2">
      <c r="B7" s="22" t="s">
        <v>15</v>
      </c>
      <c r="C7" s="23" t="s">
        <v>48</v>
      </c>
      <c r="D7" s="14" t="s">
        <v>121</v>
      </c>
      <c r="E7" s="32"/>
      <c r="F7" s="17" t="s">
        <v>125</v>
      </c>
      <c r="G7" s="14" t="s">
        <v>126</v>
      </c>
      <c r="H7" s="24" t="s">
        <v>127</v>
      </c>
      <c r="I7" s="25">
        <v>734546789</v>
      </c>
      <c r="J7" s="24" t="s">
        <v>128</v>
      </c>
      <c r="K7" s="26">
        <v>29205379</v>
      </c>
      <c r="L7" s="15">
        <v>390</v>
      </c>
      <c r="M7" s="15"/>
    </row>
    <row r="8" spans="2:14" ht="25.5" x14ac:dyDescent="0.2">
      <c r="B8" s="22" t="s">
        <v>15</v>
      </c>
      <c r="C8" s="23" t="s">
        <v>48</v>
      </c>
      <c r="D8" s="14" t="s">
        <v>376</v>
      </c>
      <c r="E8" s="19" t="str">
        <f t="shared" ref="E8:E10" si="0">HYPERLINK(M8,"WEB")</f>
        <v>WEB</v>
      </c>
      <c r="F8" s="17" t="s">
        <v>380</v>
      </c>
      <c r="G8" s="14" t="s">
        <v>381</v>
      </c>
      <c r="H8" s="24" t="s">
        <v>382</v>
      </c>
      <c r="I8" s="25" t="s">
        <v>383</v>
      </c>
      <c r="J8" s="24" t="s">
        <v>384</v>
      </c>
      <c r="K8" s="26">
        <v>60726261</v>
      </c>
      <c r="L8" s="15">
        <v>399</v>
      </c>
      <c r="M8" s="15" t="s">
        <v>385</v>
      </c>
    </row>
    <row r="9" spans="2:14" ht="38.25" x14ac:dyDescent="0.2">
      <c r="B9" s="22" t="s">
        <v>15</v>
      </c>
      <c r="C9" s="23" t="s">
        <v>48</v>
      </c>
      <c r="D9" s="14" t="s">
        <v>149</v>
      </c>
      <c r="E9" s="19" t="str">
        <f t="shared" si="0"/>
        <v>WEB</v>
      </c>
      <c r="F9" s="17" t="s">
        <v>151</v>
      </c>
      <c r="G9" s="14" t="s">
        <v>152</v>
      </c>
      <c r="H9" s="24" t="s">
        <v>153</v>
      </c>
      <c r="I9" s="25" t="s">
        <v>154</v>
      </c>
      <c r="J9" s="24" t="s">
        <v>155</v>
      </c>
      <c r="K9" s="26">
        <v>49454463</v>
      </c>
      <c r="L9" s="15">
        <v>404</v>
      </c>
      <c r="M9" s="15" t="s">
        <v>156</v>
      </c>
    </row>
    <row r="10" spans="2:14" ht="25.5" x14ac:dyDescent="0.2">
      <c r="B10" s="22" t="s">
        <v>15</v>
      </c>
      <c r="C10" s="23" t="s">
        <v>48</v>
      </c>
      <c r="D10" s="14" t="s">
        <v>234</v>
      </c>
      <c r="E10" s="19" t="str">
        <f t="shared" si="0"/>
        <v>WEB</v>
      </c>
      <c r="F10" s="17" t="s">
        <v>256</v>
      </c>
      <c r="G10" s="14" t="s">
        <v>257</v>
      </c>
      <c r="H10" s="24" t="s">
        <v>258</v>
      </c>
      <c r="I10" s="25">
        <v>517348324</v>
      </c>
      <c r="J10" s="24" t="s">
        <v>259</v>
      </c>
      <c r="K10" s="26">
        <v>60714948</v>
      </c>
      <c r="L10" s="15">
        <v>501</v>
      </c>
      <c r="M10" s="15" t="s">
        <v>260</v>
      </c>
    </row>
    <row r="11" spans="2:14" ht="51" x14ac:dyDescent="0.2">
      <c r="B11" s="22" t="s">
        <v>15</v>
      </c>
      <c r="C11" s="23" t="s">
        <v>48</v>
      </c>
      <c r="D11" s="14" t="s">
        <v>235</v>
      </c>
      <c r="E11" s="32"/>
      <c r="F11" s="17" t="s">
        <v>261</v>
      </c>
      <c r="G11" s="14" t="s">
        <v>262</v>
      </c>
      <c r="H11" s="24" t="s">
        <v>263</v>
      </c>
      <c r="I11" s="25">
        <v>515224723</v>
      </c>
      <c r="J11" s="24" t="s">
        <v>264</v>
      </c>
      <c r="K11" s="26">
        <v>48910309</v>
      </c>
      <c r="L11" s="15">
        <v>508</v>
      </c>
      <c r="M11" s="15"/>
    </row>
    <row r="12" spans="2:14" ht="38.25" x14ac:dyDescent="0.2">
      <c r="B12" s="22" t="s">
        <v>47</v>
      </c>
      <c r="C12" s="23" t="s">
        <v>187</v>
      </c>
      <c r="D12" s="14" t="s">
        <v>236</v>
      </c>
      <c r="E12" s="19"/>
      <c r="F12" s="17" t="s">
        <v>265</v>
      </c>
      <c r="G12" s="14" t="s">
        <v>266</v>
      </c>
      <c r="H12" s="24" t="s">
        <v>267</v>
      </c>
      <c r="I12" s="25"/>
      <c r="J12" s="24"/>
      <c r="K12" s="26"/>
      <c r="L12" s="15">
        <v>122</v>
      </c>
      <c r="M12" s="15"/>
    </row>
    <row r="13" spans="2:14" ht="25.5" x14ac:dyDescent="0.2">
      <c r="B13" s="22" t="s">
        <v>47</v>
      </c>
      <c r="C13" s="23" t="s">
        <v>48</v>
      </c>
      <c r="D13" s="14" t="s">
        <v>237</v>
      </c>
      <c r="E13" s="19" t="str">
        <f t="shared" ref="E13" si="1">HYPERLINK(M13,"WEB")</f>
        <v>WEB</v>
      </c>
      <c r="F13" s="17" t="s">
        <v>268</v>
      </c>
      <c r="G13" s="14" t="s">
        <v>269</v>
      </c>
      <c r="H13" s="24" t="s">
        <v>270</v>
      </c>
      <c r="I13" s="25">
        <v>602344537</v>
      </c>
      <c r="J13" s="24" t="s">
        <v>271</v>
      </c>
      <c r="K13" s="26">
        <v>25948890</v>
      </c>
      <c r="L13" s="15">
        <v>344</v>
      </c>
      <c r="M13" s="15" t="s">
        <v>272</v>
      </c>
    </row>
    <row r="14" spans="2:14" ht="38.25" x14ac:dyDescent="0.2">
      <c r="B14" s="22" t="s">
        <v>11</v>
      </c>
      <c r="C14" s="23" t="s">
        <v>187</v>
      </c>
      <c r="D14" s="14" t="s">
        <v>238</v>
      </c>
      <c r="E14" s="32"/>
      <c r="F14" s="17" t="s">
        <v>273</v>
      </c>
      <c r="G14" s="14" t="s">
        <v>274</v>
      </c>
      <c r="H14" s="24" t="s">
        <v>275</v>
      </c>
      <c r="I14" s="25"/>
      <c r="J14" s="24"/>
      <c r="K14" s="26"/>
      <c r="L14" s="15">
        <v>132</v>
      </c>
      <c r="M14" s="15"/>
    </row>
    <row r="15" spans="2:14" ht="25.5" x14ac:dyDescent="0.2">
      <c r="B15" s="22" t="s">
        <v>11</v>
      </c>
      <c r="C15" s="23" t="s">
        <v>48</v>
      </c>
      <c r="D15" s="14" t="s">
        <v>122</v>
      </c>
      <c r="E15" s="32"/>
      <c r="F15" s="17" t="s">
        <v>129</v>
      </c>
      <c r="G15" s="14" t="s">
        <v>96</v>
      </c>
      <c r="H15" s="24" t="s">
        <v>130</v>
      </c>
      <c r="I15" s="25">
        <v>721114344</v>
      </c>
      <c r="J15" s="24" t="s">
        <v>131</v>
      </c>
      <c r="K15" s="26">
        <v>68280645</v>
      </c>
      <c r="L15" s="15">
        <v>339</v>
      </c>
      <c r="M15" s="15"/>
    </row>
    <row r="16" spans="2:14" ht="51" x14ac:dyDescent="0.2">
      <c r="B16" s="22" t="s">
        <v>11</v>
      </c>
      <c r="C16" s="23" t="s">
        <v>48</v>
      </c>
      <c r="D16" s="14" t="s">
        <v>94</v>
      </c>
      <c r="E16" s="32"/>
      <c r="F16" s="17" t="s">
        <v>95</v>
      </c>
      <c r="G16" s="14" t="s">
        <v>96</v>
      </c>
      <c r="H16" s="24" t="s">
        <v>97</v>
      </c>
      <c r="I16" s="25">
        <v>721114344</v>
      </c>
      <c r="J16" s="24" t="s">
        <v>98</v>
      </c>
      <c r="K16" s="26">
        <v>49101943</v>
      </c>
      <c r="L16" s="15">
        <v>429</v>
      </c>
      <c r="M16" s="15"/>
    </row>
    <row r="17" spans="2:13" ht="38.25" x14ac:dyDescent="0.2">
      <c r="B17" s="22" t="s">
        <v>13</v>
      </c>
      <c r="C17" s="23" t="s">
        <v>187</v>
      </c>
      <c r="D17" s="14" t="s">
        <v>239</v>
      </c>
      <c r="E17" s="19"/>
      <c r="F17" s="17" t="s">
        <v>276</v>
      </c>
      <c r="G17" s="14" t="s">
        <v>277</v>
      </c>
      <c r="H17" s="24" t="s">
        <v>278</v>
      </c>
      <c r="I17" s="25"/>
      <c r="J17" s="24"/>
      <c r="K17" s="26"/>
      <c r="L17" s="15">
        <v>117</v>
      </c>
      <c r="M17" s="15"/>
    </row>
    <row r="18" spans="2:13" ht="25.5" x14ac:dyDescent="0.2">
      <c r="B18" s="22" t="s">
        <v>13</v>
      </c>
      <c r="C18" s="23" t="s">
        <v>48</v>
      </c>
      <c r="D18" s="14" t="s">
        <v>49</v>
      </c>
      <c r="E18" s="19" t="str">
        <f t="shared" ref="E18:E19" si="2">HYPERLINK(M18,"WEB")</f>
        <v>WEB</v>
      </c>
      <c r="F18" s="17" t="s">
        <v>52</v>
      </c>
      <c r="G18" s="14" t="s">
        <v>53</v>
      </c>
      <c r="H18" s="24" t="s">
        <v>54</v>
      </c>
      <c r="I18" s="25">
        <v>724613106</v>
      </c>
      <c r="J18" s="24" t="s">
        <v>55</v>
      </c>
      <c r="K18" s="26">
        <v>47673192</v>
      </c>
      <c r="L18" s="15">
        <v>367</v>
      </c>
      <c r="M18" s="15" t="s">
        <v>56</v>
      </c>
    </row>
    <row r="19" spans="2:13" ht="38.25" x14ac:dyDescent="0.2">
      <c r="B19" s="22" t="s">
        <v>13</v>
      </c>
      <c r="C19" s="23" t="s">
        <v>48</v>
      </c>
      <c r="D19" s="14" t="s">
        <v>240</v>
      </c>
      <c r="E19" s="19" t="str">
        <f t="shared" si="2"/>
        <v>WEB</v>
      </c>
      <c r="F19" s="17" t="s">
        <v>279</v>
      </c>
      <c r="G19" s="14" t="s">
        <v>280</v>
      </c>
      <c r="H19" s="24" t="s">
        <v>281</v>
      </c>
      <c r="I19" s="25" t="s">
        <v>282</v>
      </c>
      <c r="J19" s="24" t="s">
        <v>283</v>
      </c>
      <c r="K19" s="26">
        <v>60793023</v>
      </c>
      <c r="L19" s="15">
        <v>435</v>
      </c>
      <c r="M19" s="15" t="s">
        <v>284</v>
      </c>
    </row>
    <row r="20" spans="2:13" ht="38.25" x14ac:dyDescent="0.2">
      <c r="B20" s="22" t="s">
        <v>8</v>
      </c>
      <c r="C20" s="23" t="s">
        <v>377</v>
      </c>
      <c r="D20" s="14" t="s">
        <v>378</v>
      </c>
      <c r="E20" s="32"/>
      <c r="F20" s="17" t="s">
        <v>386</v>
      </c>
      <c r="G20" s="14" t="s">
        <v>387</v>
      </c>
      <c r="H20" s="24" t="s">
        <v>388</v>
      </c>
      <c r="I20" s="25">
        <v>732812260</v>
      </c>
      <c r="J20" s="24" t="s">
        <v>389</v>
      </c>
      <c r="K20" s="26">
        <v>70930520</v>
      </c>
      <c r="L20" s="15">
        <v>186</v>
      </c>
      <c r="M20" s="15"/>
    </row>
    <row r="21" spans="2:13" ht="38.25" x14ac:dyDescent="0.2">
      <c r="B21" s="22" t="s">
        <v>8</v>
      </c>
      <c r="C21" s="23" t="s">
        <v>48</v>
      </c>
      <c r="D21" s="14" t="s">
        <v>241</v>
      </c>
      <c r="E21" s="32"/>
      <c r="F21" s="17" t="s">
        <v>285</v>
      </c>
      <c r="G21" s="14" t="s">
        <v>286</v>
      </c>
      <c r="H21" s="24" t="s">
        <v>287</v>
      </c>
      <c r="I21" s="25" t="s">
        <v>288</v>
      </c>
      <c r="J21" s="24" t="s">
        <v>289</v>
      </c>
      <c r="K21" s="26">
        <v>70951039</v>
      </c>
      <c r="L21" s="15">
        <v>374</v>
      </c>
      <c r="M21" s="15"/>
    </row>
    <row r="22" spans="2:13" ht="25.5" x14ac:dyDescent="0.2">
      <c r="B22" s="22" t="s">
        <v>8</v>
      </c>
      <c r="C22" s="23" t="s">
        <v>161</v>
      </c>
      <c r="D22" s="14" t="s">
        <v>161</v>
      </c>
      <c r="E22" s="32"/>
      <c r="F22" s="17" t="s">
        <v>162</v>
      </c>
      <c r="G22" s="14" t="s">
        <v>167</v>
      </c>
      <c r="H22" s="24" t="s">
        <v>168</v>
      </c>
      <c r="I22" s="25">
        <v>731656117</v>
      </c>
      <c r="J22" s="24" t="s">
        <v>169</v>
      </c>
      <c r="K22" s="26">
        <v>28554272</v>
      </c>
      <c r="L22" s="15">
        <v>176</v>
      </c>
      <c r="M22" s="15"/>
    </row>
    <row r="23" spans="2:13" ht="38.25" x14ac:dyDescent="0.2">
      <c r="B23" s="30" t="s">
        <v>12</v>
      </c>
      <c r="C23" s="31" t="s">
        <v>187</v>
      </c>
      <c r="D23" s="14" t="s">
        <v>236</v>
      </c>
      <c r="E23" s="19"/>
      <c r="F23" s="17" t="s">
        <v>265</v>
      </c>
      <c r="G23" s="14" t="s">
        <v>266</v>
      </c>
      <c r="H23" s="24" t="s">
        <v>267</v>
      </c>
      <c r="I23" s="25"/>
      <c r="J23" s="24"/>
      <c r="K23" s="26"/>
      <c r="L23" s="15">
        <v>127</v>
      </c>
      <c r="M23" s="15"/>
    </row>
    <row r="24" spans="2:13" ht="25.5" x14ac:dyDescent="0.2">
      <c r="B24" s="22" t="s">
        <v>12</v>
      </c>
      <c r="C24" s="23" t="s">
        <v>48</v>
      </c>
      <c r="D24" s="14" t="s">
        <v>150</v>
      </c>
      <c r="E24" s="19"/>
      <c r="F24" s="17" t="s">
        <v>157</v>
      </c>
      <c r="G24" s="14" t="s">
        <v>158</v>
      </c>
      <c r="H24" s="24" t="s">
        <v>159</v>
      </c>
      <c r="I24" s="25">
        <v>731140894</v>
      </c>
      <c r="J24" s="24" t="s">
        <v>160</v>
      </c>
      <c r="K24" s="26">
        <v>25982583</v>
      </c>
      <c r="L24" s="15">
        <v>347</v>
      </c>
      <c r="M24" s="15"/>
    </row>
    <row r="25" spans="2:13" ht="25.5" x14ac:dyDescent="0.2">
      <c r="B25" s="22" t="s">
        <v>9</v>
      </c>
      <c r="C25" s="23" t="s">
        <v>48</v>
      </c>
      <c r="D25" s="14" t="s">
        <v>242</v>
      </c>
      <c r="E25" s="19" t="str">
        <f t="shared" ref="E25:E26" si="3">HYPERLINK(M25,"WEB")</f>
        <v>WEB</v>
      </c>
      <c r="F25" s="17" t="s">
        <v>290</v>
      </c>
      <c r="G25" s="14" t="s">
        <v>291</v>
      </c>
      <c r="H25" s="24" t="s">
        <v>292</v>
      </c>
      <c r="I25" s="25">
        <v>377322817</v>
      </c>
      <c r="J25" s="24" t="s">
        <v>293</v>
      </c>
      <c r="K25" s="26">
        <v>48365556</v>
      </c>
      <c r="L25" s="15">
        <v>329</v>
      </c>
      <c r="M25" s="15" t="s">
        <v>294</v>
      </c>
    </row>
    <row r="26" spans="2:13" ht="38.25" x14ac:dyDescent="0.2">
      <c r="B26" s="22" t="s">
        <v>9</v>
      </c>
      <c r="C26" s="23" t="s">
        <v>48</v>
      </c>
      <c r="D26" s="14" t="s">
        <v>99</v>
      </c>
      <c r="E26" s="19" t="str">
        <f t="shared" si="3"/>
        <v>WEB</v>
      </c>
      <c r="F26" s="17" t="s">
        <v>100</v>
      </c>
      <c r="G26" s="14" t="s">
        <v>101</v>
      </c>
      <c r="H26" s="24" t="s">
        <v>102</v>
      </c>
      <c r="I26" s="25">
        <v>378222222</v>
      </c>
      <c r="J26" s="24" t="s">
        <v>103</v>
      </c>
      <c r="K26" s="26">
        <v>26396483</v>
      </c>
      <c r="L26" s="15">
        <v>474</v>
      </c>
      <c r="M26" s="15" t="s">
        <v>104</v>
      </c>
    </row>
    <row r="27" spans="2:13" ht="38.25" x14ac:dyDescent="0.2">
      <c r="B27" s="22" t="s">
        <v>7</v>
      </c>
      <c r="C27" s="23" t="s">
        <v>187</v>
      </c>
      <c r="D27" s="38" t="s">
        <v>379</v>
      </c>
      <c r="E27" s="32"/>
      <c r="F27" s="17" t="s">
        <v>295</v>
      </c>
      <c r="G27" s="14" t="s">
        <v>296</v>
      </c>
      <c r="H27" s="24" t="s">
        <v>297</v>
      </c>
      <c r="I27" s="25"/>
      <c r="J27" s="24"/>
      <c r="K27" s="26"/>
      <c r="L27" s="15">
        <v>142</v>
      </c>
      <c r="M27" s="15"/>
    </row>
    <row r="28" spans="2:13" ht="25.5" x14ac:dyDescent="0.2">
      <c r="B28" s="22" t="s">
        <v>7</v>
      </c>
      <c r="C28" s="23" t="s">
        <v>48</v>
      </c>
      <c r="D28" s="14" t="s">
        <v>243</v>
      </c>
      <c r="E28" s="19" t="str">
        <f t="shared" ref="E28:E31" si="4">HYPERLINK(M28,"WEB")</f>
        <v>WEB</v>
      </c>
      <c r="F28" s="17" t="s">
        <v>298</v>
      </c>
      <c r="G28" s="14" t="s">
        <v>299</v>
      </c>
      <c r="H28" s="24" t="s">
        <v>300</v>
      </c>
      <c r="I28" s="25">
        <v>312661616</v>
      </c>
      <c r="J28" s="24" t="s">
        <v>301</v>
      </c>
      <c r="K28" s="26">
        <v>46355596</v>
      </c>
      <c r="L28" s="15">
        <v>437</v>
      </c>
      <c r="M28" s="15" t="s">
        <v>302</v>
      </c>
    </row>
    <row r="29" spans="2:13" ht="38.25" x14ac:dyDescent="0.2">
      <c r="B29" s="22" t="s">
        <v>10</v>
      </c>
      <c r="C29" s="23" t="s">
        <v>187</v>
      </c>
      <c r="D29" s="14" t="s">
        <v>238</v>
      </c>
      <c r="E29" s="19"/>
      <c r="F29" s="17" t="s">
        <v>273</v>
      </c>
      <c r="G29" s="14" t="s">
        <v>274</v>
      </c>
      <c r="H29" s="24" t="s">
        <v>275</v>
      </c>
      <c r="I29" s="25"/>
      <c r="J29" s="24"/>
      <c r="K29" s="26"/>
      <c r="L29" s="15">
        <v>137</v>
      </c>
      <c r="M29" s="15"/>
    </row>
    <row r="30" spans="2:13" ht="25.5" x14ac:dyDescent="0.2">
      <c r="B30" s="22" t="s">
        <v>10</v>
      </c>
      <c r="C30" s="23" t="s">
        <v>48</v>
      </c>
      <c r="D30" s="14" t="s">
        <v>50</v>
      </c>
      <c r="E30" s="19" t="str">
        <f t="shared" si="4"/>
        <v>WEB</v>
      </c>
      <c r="F30" s="17" t="s">
        <v>57</v>
      </c>
      <c r="G30" s="14" t="s">
        <v>58</v>
      </c>
      <c r="H30" s="24" t="s">
        <v>59</v>
      </c>
      <c r="I30" s="25">
        <v>474628288</v>
      </c>
      <c r="J30" s="24" t="s">
        <v>60</v>
      </c>
      <c r="K30" s="26">
        <v>48290572</v>
      </c>
      <c r="L30" s="15">
        <v>415</v>
      </c>
      <c r="M30" s="15" t="s">
        <v>61</v>
      </c>
    </row>
    <row r="31" spans="2:13" ht="38.25" x14ac:dyDescent="0.2">
      <c r="B31" s="22" t="s">
        <v>10</v>
      </c>
      <c r="C31" s="23" t="s">
        <v>48</v>
      </c>
      <c r="D31" s="14" t="s">
        <v>244</v>
      </c>
      <c r="E31" s="19" t="str">
        <f t="shared" si="4"/>
        <v>WEB</v>
      </c>
      <c r="F31" s="17" t="s">
        <v>303</v>
      </c>
      <c r="G31" s="14" t="s">
        <v>304</v>
      </c>
      <c r="H31" s="24" t="s">
        <v>305</v>
      </c>
      <c r="I31" s="25" t="s">
        <v>306</v>
      </c>
      <c r="J31" s="24" t="s">
        <v>307</v>
      </c>
      <c r="K31" s="26">
        <v>49096664</v>
      </c>
      <c r="L31" s="15">
        <v>451</v>
      </c>
      <c r="M31" s="15" t="s">
        <v>308</v>
      </c>
    </row>
    <row r="32" spans="2:13" ht="25.5" x14ac:dyDescent="0.2">
      <c r="B32" s="22" t="s">
        <v>10</v>
      </c>
      <c r="C32" s="23" t="s">
        <v>48</v>
      </c>
      <c r="D32" s="14" t="s">
        <v>123</v>
      </c>
      <c r="E32" s="19"/>
      <c r="F32" s="17" t="s">
        <v>132</v>
      </c>
      <c r="G32" s="14" t="s">
        <v>133</v>
      </c>
      <c r="H32" s="24" t="s">
        <v>134</v>
      </c>
      <c r="I32" s="25">
        <v>477011122</v>
      </c>
      <c r="J32" s="24" t="s">
        <v>135</v>
      </c>
      <c r="K32" s="26">
        <v>70894612</v>
      </c>
      <c r="L32" s="15">
        <v>488</v>
      </c>
      <c r="M32" s="15"/>
    </row>
    <row r="33" spans="2:13" ht="25.5" x14ac:dyDescent="0.2">
      <c r="B33" s="22" t="s">
        <v>51</v>
      </c>
      <c r="C33" s="23" t="s">
        <v>48</v>
      </c>
      <c r="D33" s="14" t="s">
        <v>245</v>
      </c>
      <c r="E33" s="19"/>
      <c r="F33" s="17" t="s">
        <v>309</v>
      </c>
      <c r="G33" s="14" t="s">
        <v>310</v>
      </c>
      <c r="H33" s="24" t="s">
        <v>311</v>
      </c>
      <c r="I33" s="25">
        <v>724613062</v>
      </c>
      <c r="J33" s="24" t="s">
        <v>312</v>
      </c>
      <c r="K33" s="26" t="s">
        <v>313</v>
      </c>
      <c r="L33" s="15">
        <v>498</v>
      </c>
      <c r="M33" s="15"/>
    </row>
    <row r="34" spans="2:13" ht="51" x14ac:dyDescent="0.2">
      <c r="B34" s="22" t="s">
        <v>14</v>
      </c>
      <c r="C34" s="23" t="s">
        <v>48</v>
      </c>
      <c r="D34" s="14" t="s">
        <v>124</v>
      </c>
      <c r="E34" s="19" t="str">
        <f t="shared" ref="E34:E35" si="5">HYPERLINK(M34,"WEB")</f>
        <v>WEB</v>
      </c>
      <c r="F34" s="17" t="s">
        <v>136</v>
      </c>
      <c r="G34" s="14" t="s">
        <v>137</v>
      </c>
      <c r="H34" s="24" t="s">
        <v>138</v>
      </c>
      <c r="I34" s="25">
        <v>603247784</v>
      </c>
      <c r="J34" s="24" t="s">
        <v>139</v>
      </c>
      <c r="K34" s="26">
        <v>60730960</v>
      </c>
      <c r="L34" s="15">
        <v>446</v>
      </c>
      <c r="M34" s="15" t="s">
        <v>140</v>
      </c>
    </row>
    <row r="35" spans="2:13" ht="38.25" x14ac:dyDescent="0.2">
      <c r="B35" s="22" t="s">
        <v>14</v>
      </c>
      <c r="C35" s="23" t="s">
        <v>224</v>
      </c>
      <c r="D35" s="14" t="s">
        <v>224</v>
      </c>
      <c r="E35" s="19" t="str">
        <f t="shared" si="5"/>
        <v>WEB</v>
      </c>
      <c r="F35" s="17" t="s">
        <v>314</v>
      </c>
      <c r="G35" s="14" t="s">
        <v>315</v>
      </c>
      <c r="H35" s="24" t="s">
        <v>316</v>
      </c>
      <c r="I35" s="25">
        <v>577219084</v>
      </c>
      <c r="J35" s="24" t="s">
        <v>317</v>
      </c>
      <c r="K35" s="26" t="s">
        <v>318</v>
      </c>
      <c r="L35" s="34" t="s">
        <v>229</v>
      </c>
      <c r="M35" s="36" t="s">
        <v>230</v>
      </c>
    </row>
  </sheetData>
  <autoFilter ref="B3:M3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 display="http://www.komora-khk.cz/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 display="http://www.kis-olomoucky.cz/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  <hyperlink ref="F35" r:id="rId32"/>
  </hyperlinks>
  <pageMargins left="0.7" right="0.7" top="0.78740157499999996" bottom="0.78740157499999996" header="0.3" footer="0.3"/>
  <pageSetup paperSize="9" scale="59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Titulní strana</vt:lpstr>
      <vt:lpstr>Úvod</vt:lpstr>
      <vt:lpstr>SO 63 Ekonomika a administrat..</vt:lpstr>
      <vt:lpstr>Krajská zastoupení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ReaveR</cp:lastModifiedBy>
  <cp:lastPrinted>2015-10-21T09:44:32Z</cp:lastPrinted>
  <dcterms:created xsi:type="dcterms:W3CDTF">2015-09-10T10:27:41Z</dcterms:created>
  <dcterms:modified xsi:type="dcterms:W3CDTF">2015-10-21T09:44:40Z</dcterms:modified>
</cp:coreProperties>
</file>