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29 Potravinářství a potra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29 Potravinářství a potra...'!$B$4:$M$4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8" i="11" l="1"/>
  <c r="E7" i="11"/>
  <c r="E6" i="11"/>
  <c r="E4" i="11"/>
  <c r="C21" i="9"/>
  <c r="C20" i="9"/>
  <c r="C19" i="9"/>
  <c r="C14" i="9"/>
  <c r="C12" i="9"/>
  <c r="C11" i="9"/>
  <c r="C9" i="9"/>
  <c r="C8" i="9"/>
  <c r="C7" i="9"/>
  <c r="C6" i="9"/>
  <c r="C5" i="9"/>
</calcChain>
</file>

<file path=xl/sharedStrings.xml><?xml version="1.0" encoding="utf-8"?>
<sst xmlns="http://schemas.openxmlformats.org/spreadsheetml/2006/main" count="211" uniqueCount="172">
  <si>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</si>
  <si>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</si>
  <si>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</si>
  <si>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</si>
  <si>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</si>
  <si>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</si>
  <si>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</si>
  <si>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</si>
  <si>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</si>
  <si>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Plzeňský</t>
  </si>
  <si>
    <t>Moravskoslezský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</si>
  <si>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</si>
  <si>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</si>
  <si>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</si>
  <si>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</si>
  <si>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</si>
  <si>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</si>
  <si>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</si>
  <si>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</si>
  <si>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</si>
  <si>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</si>
  <si>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</si>
  <si>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</si>
  <si>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</si>
  <si>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</si>
  <si>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Unie</t>
  </si>
  <si>
    <t>Česká společnost pro jakost, z.s.</t>
  </si>
  <si>
    <t>http://www.csq.cz/</t>
  </si>
  <si>
    <t>Kateřina Kopetzká</t>
  </si>
  <si>
    <t>kopetzka@csq.cz</t>
  </si>
  <si>
    <t>Novotného lávka 200/5, 110 00 Praha</t>
  </si>
  <si>
    <t>00417955</t>
  </si>
  <si>
    <t>http://pospolu.rvp.cz/detail-subjektu?id=503</t>
  </si>
  <si>
    <t>Hospodářská komora České republiky</t>
  </si>
  <si>
    <t>Krajská hospodářská komora Moravskoslezského kraje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</si>
  <si>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</si>
  <si>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</si>
  <si>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</si>
  <si>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</si>
  <si>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</si>
  <si>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Centrální subjekt</t>
  </si>
  <si>
    <t>Asociace energetického a elektrotechnického vzdělávání</t>
  </si>
  <si>
    <t>http://www.aeev.cz/</t>
  </si>
  <si>
    <t>Ing. Pavel Chejn, tajemník</t>
  </si>
  <si>
    <t>chejn@aeev.cz</t>
  </si>
  <si>
    <t>Poděbradská 12, 190 00 Praha 9</t>
  </si>
  <si>
    <t>http://pospolu.rvp.cz/detail-subjektu?id=385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</si>
  <si>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</si>
  <si>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</si>
  <si>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</si>
  <si>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</si>
  <si>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</si>
  <si>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</si>
  <si>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</si>
  <si>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</si>
  <si>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</si>
  <si>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</si>
  <si>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</si>
  <si>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</si>
  <si>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</si>
  <si>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</si>
  <si>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</si>
  <si>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</si>
  <si>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</si>
  <si>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</si>
  <si>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</si>
  <si>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</si>
  <si>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</si>
  <si>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</si>
  <si>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</si>
  <si>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</si>
  <si>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</si>
  <si>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</si>
  <si>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</si>
  <si>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</si>
  <si>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</si>
  <si>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</si>
  <si>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</si>
  <si>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Konfederace zaměstnavatelských a podnikatelských svazů ČR</t>
  </si>
  <si>
    <t>http://kzps.cz/</t>
  </si>
  <si>
    <t>Dr. Jan Zikeš, vedoucí tajemník</t>
  </si>
  <si>
    <t>zikes@kzps.cz</t>
  </si>
  <si>
    <t>Václavské náměstí 21, 113 60 Praha 1</t>
  </si>
  <si>
    <t xml:space="preserve">49627325
</t>
  </si>
  <si>
    <t>http://pospolu.rvp.cz/detail-subjektu?id=576</t>
  </si>
  <si>
    <t>Svaz chemického průmyslu České republiky</t>
  </si>
  <si>
    <t>http://www.schp.cz/</t>
  </si>
  <si>
    <t xml:space="preserve">Ing. Ladislav Novák
</t>
  </si>
  <si>
    <t>mail@schp.cz</t>
  </si>
  <si>
    <t>Rubeška 393/7, 190 00 Praha 9</t>
  </si>
  <si>
    <t>http://pospolu.rvp.cz/detail-subjektu?id=465</t>
  </si>
  <si>
    <t>Agrární komora České republiky</t>
  </si>
  <si>
    <t>http://www.agrocr.cz</t>
  </si>
  <si>
    <t>Ing. Jaroslava Nekvasilová, vedoucí odboru poradenství a vzdělávání</t>
  </si>
  <si>
    <t>nekvasilova@akcr.cz</t>
  </si>
  <si>
    <t>Počernická 272/96, 108 00 Praha</t>
  </si>
  <si>
    <t>http://pospolu.rvp.cz/detail-subjektu?id=303</t>
  </si>
  <si>
    <t>Asociace zahradnických společenstev</t>
  </si>
  <si>
    <t>http://www.szc.cz/asociace</t>
  </si>
  <si>
    <t>Ing. Jiří Dusbaba, tajemník</t>
  </si>
  <si>
    <t>azscr@seznam.cz</t>
  </si>
  <si>
    <t>Na Pláni 1609, 547 01 Náchod</t>
  </si>
  <si>
    <t>http://pospolu.rvp.cz/detail-subjektu?id=343</t>
  </si>
  <si>
    <t>Český svaz zpracovatelů masa</t>
  </si>
  <si>
    <t>http://www.cszm.cz/</t>
  </si>
  <si>
    <t>Jan Katina, ředitel svazu</t>
  </si>
  <si>
    <t>sekretariat@cszm.cz</t>
  </si>
  <si>
    <t>Libušská 319, 142 00 Praha 4 - Písnice</t>
  </si>
  <si>
    <t xml:space="preserve">14889706
</t>
  </si>
  <si>
    <t>http://pospolu.rvp.cz/detail-subjektu?id=383</t>
  </si>
  <si>
    <t>Ovocnářská unie České republiky</t>
  </si>
  <si>
    <t>www.ovocnarska-unie.cz</t>
  </si>
  <si>
    <t>Ing. Jiří Dusbaba, tajemník Asociace zahradnických společenstev</t>
  </si>
  <si>
    <t>Holovousy 1, 508 01 Hořice</t>
  </si>
  <si>
    <t>http://pospolu.rvp.cz/detail-subjektu?id=352</t>
  </si>
  <si>
    <t>Podnikatelský svaz pekařů a cukrářů v České republice</t>
  </si>
  <si>
    <t>http://www.svazpekaru.cz/</t>
  </si>
  <si>
    <t>Ing. Stanislav Mihulka, CSc., vedoucí odborného vydavatelství</t>
  </si>
  <si>
    <t>mihulka@svazpekaru.cz</t>
  </si>
  <si>
    <t>Drahobejlova 2215/6, 190 00 Praha 9</t>
  </si>
  <si>
    <t>http://pospolu.rvp.cz/detail-subjektu?id=442</t>
  </si>
  <si>
    <t>Profesní sdružení - Sanitace nápojových cest</t>
  </si>
  <si>
    <t>http://www.sanitacegastro.cz/</t>
  </si>
  <si>
    <t>Bc.Eva Čížková, předsedkyně sdružení</t>
  </si>
  <si>
    <t>info@sanitacegastro.cz</t>
  </si>
  <si>
    <t>Božkovské náměstí 19, 326 00 Plzeň</t>
  </si>
  <si>
    <t>http://pospolu.rvp.cz/detail-subjektu?id=557</t>
  </si>
  <si>
    <t>Společnost mladých agrárníků České republiky</t>
  </si>
  <si>
    <t>http://www.smacr.cz/</t>
  </si>
  <si>
    <t>Ing. Šárka Hošková, Ph.D., vedoucí kanceláře</t>
  </si>
  <si>
    <t>hoskova@smacr.cz</t>
  </si>
  <si>
    <t>Plaská 622/3, 150 00 Praha 5 - Malá Strana</t>
  </si>
  <si>
    <t>http://pospolu.rvp.cz/detail-subjektu?id=432</t>
  </si>
  <si>
    <t>Svaz průmyslových mlýnů České republiky</t>
  </si>
  <si>
    <t>http://www.svazmlynucr.cz/</t>
  </si>
  <si>
    <t>RSDr. Pavel Filip</t>
  </si>
  <si>
    <t>info@svazmlynu.cz</t>
  </si>
  <si>
    <t>Marie Cibulkové 394/19, 140 00 Praha 4</t>
  </si>
  <si>
    <t>http://pospolu.rvp.cz/detail-subjektu?id=443</t>
  </si>
  <si>
    <t>Svaz vinařů České republiky</t>
  </si>
  <si>
    <t>www.svcr.cz</t>
  </si>
  <si>
    <t>Ing. Martin Půček, tajemník</t>
  </si>
  <si>
    <t>martin.pucek@svcr.cz</t>
  </si>
  <si>
    <t>Žižkovská 1230, 691 02 Velké Bílovice</t>
  </si>
  <si>
    <t>http://pospolu.rvp.cz/detail-subjektu?id=433</t>
  </si>
  <si>
    <t>Agrární komora ČR</t>
  </si>
  <si>
    <t>Agrární komora Olomouckého kraje</t>
  </si>
  <si>
    <t>Regionální agrární komora Středočeského kraje</t>
  </si>
  <si>
    <t>Agrární komora okresu Benešov</t>
  </si>
  <si>
    <t>www.kis-olomoucky.cz</t>
  </si>
  <si>
    <t>Ing. Pavel Stonawský</t>
  </si>
  <si>
    <t>ak-olomoucky@quick.cz</t>
  </si>
  <si>
    <t>Blanická 383/3, 772 00 Olomouc</t>
  </si>
  <si>
    <t>Ing. Hana Vandělíková, ředitelka</t>
  </si>
  <si>
    <t>akpribram@atlas.cz</t>
  </si>
  <si>
    <t>Poštovní 4, 261 01 Příbram</t>
  </si>
  <si>
    <t>http://pospolu.rvp.cz/detail-subjektu?id=419</t>
  </si>
  <si>
    <t>Ing. Rudolf Kučera, ředitel</t>
  </si>
  <si>
    <t>akbn@quick.cz</t>
  </si>
  <si>
    <t>Žižkova 360, 256 01 Benešov u Prahy</t>
  </si>
  <si>
    <t>http://pospolu.rvp.cz/detail-subjektu?id=417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</si>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</sst>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15879</xdr:rowOff>
    </xdr:from>
    <xdr:to>
      <xdr:col>14</xdr:col>
      <xdr:colOff>74325</xdr:colOff>
      <xdr:row>46</xdr:row>
      <xdr:rowOff>133350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" t="-1" r="-1" b="27520"/>
        <a:stretch/>
      </xdr:blipFill>
      <xdr:spPr>
        <a:xfrm>
          <a:off x="1228725" y="15879"/>
          <a:ext cx="7380000" cy="756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cr.cz/" TargetMode="External"/><Relationship Id="rId13" Type="http://schemas.openxmlformats.org/officeDocument/2006/relationships/hyperlink" Target="http://www.azzp.cz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www.cszm.cz/" TargetMode="External"/><Relationship Id="rId7" Type="http://schemas.openxmlformats.org/officeDocument/2006/relationships/hyperlink" Target="http://www.szc.cz/asociace" TargetMode="External"/><Relationship Id="rId12" Type="http://schemas.openxmlformats.org/officeDocument/2006/relationships/hyperlink" Target="http://www.aeev.cz/" TargetMode="External"/><Relationship Id="rId17" Type="http://schemas.openxmlformats.org/officeDocument/2006/relationships/hyperlink" Target="http://www.suzcr.cz/" TargetMode="External"/><Relationship Id="rId2" Type="http://schemas.openxmlformats.org/officeDocument/2006/relationships/hyperlink" Target="http://www.svazmlynucr.cz/" TargetMode="External"/><Relationship Id="rId16" Type="http://schemas.openxmlformats.org/officeDocument/2006/relationships/hyperlink" Target="http://tschechien.ahk.de/" TargetMode="External"/><Relationship Id="rId1" Type="http://schemas.openxmlformats.org/officeDocument/2006/relationships/hyperlink" Target="http://www.svazpekaru.cz/" TargetMode="External"/><Relationship Id="rId6" Type="http://schemas.openxmlformats.org/officeDocument/2006/relationships/hyperlink" Target="http://www.agrocr.cz/" TargetMode="External"/><Relationship Id="rId11" Type="http://schemas.openxmlformats.org/officeDocument/2006/relationships/hyperlink" Target="http://www.csq.cz/" TargetMode="External"/><Relationship Id="rId5" Type="http://schemas.openxmlformats.org/officeDocument/2006/relationships/hyperlink" Target="http://www.ovocnarska-unie.cz/" TargetMode="External"/><Relationship Id="rId15" Type="http://schemas.openxmlformats.org/officeDocument/2006/relationships/hyperlink" Target="http://www.avo.cz/" TargetMode="External"/><Relationship Id="rId10" Type="http://schemas.openxmlformats.org/officeDocument/2006/relationships/hyperlink" Target="http://www.schp.cz/" TargetMode="External"/><Relationship Id="rId4" Type="http://schemas.openxmlformats.org/officeDocument/2006/relationships/hyperlink" Target="http://www.sanitacegastro.cz/" TargetMode="External"/><Relationship Id="rId9" Type="http://schemas.openxmlformats.org/officeDocument/2006/relationships/hyperlink" Target="http://www.svcr.cz/" TargetMode="External"/><Relationship Id="rId14" Type="http://schemas.openxmlformats.org/officeDocument/2006/relationships/hyperlink" Target="http://kzps.c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hkplzensko.cz/" TargetMode="External"/><Relationship Id="rId2" Type="http://schemas.openxmlformats.org/officeDocument/2006/relationships/hyperlink" Target="http://www.kis-olomoucky.cz/" TargetMode="External"/><Relationship Id="rId1" Type="http://schemas.openxmlformats.org/officeDocument/2006/relationships/hyperlink" Target="http://www.khkmsk.cz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P35" sqref="P35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7" sqref="B27"/>
    </sheetView>
  </sheetViews>
  <sheetFormatPr defaultRowHeight="12.75" x14ac:dyDescent="0.2"/>
  <cols>
    <col min="1" max="1" width="6.7109375" customWidth="1"/>
    <col min="2" max="2" width="210.7109375" style="32" customWidth="1"/>
  </cols>
  <sheetData>
    <row r="3" spans="2:2" ht="26.25" x14ac:dyDescent="0.4">
      <c r="B3" s="31" t="s">
        <v>11</v>
      </c>
    </row>
    <row r="4" spans="2:2" ht="18" customHeight="1" x14ac:dyDescent="0.2"/>
    <row r="5" spans="2:2" ht="72" x14ac:dyDescent="0.2">
      <c r="B5" s="34" t="s">
        <v>161</v>
      </c>
    </row>
    <row r="6" spans="2:2" ht="18" customHeight="1" x14ac:dyDescent="0.2">
      <c r="B6" s="34"/>
    </row>
    <row r="7" spans="2:2" ht="36" x14ac:dyDescent="0.2">
      <c r="B7" s="34" t="s">
        <v>162</v>
      </c>
    </row>
    <row r="8" spans="2:2" ht="18" customHeight="1" x14ac:dyDescent="0.2">
      <c r="B8" s="34"/>
    </row>
    <row r="9" spans="2:2" ht="36" x14ac:dyDescent="0.2">
      <c r="B9" s="34" t="s">
        <v>163</v>
      </c>
    </row>
    <row r="10" spans="2:2" ht="18" customHeight="1" x14ac:dyDescent="0.2">
      <c r="B10" s="34"/>
    </row>
    <row r="11" spans="2:2" ht="36" x14ac:dyDescent="0.2">
      <c r="B11" s="34" t="s">
        <v>164</v>
      </c>
    </row>
    <row r="12" spans="2:2" ht="18" customHeight="1" x14ac:dyDescent="0.2">
      <c r="B12" s="34"/>
    </row>
    <row r="13" spans="2:2" ht="36.6" customHeight="1" x14ac:dyDescent="0.2">
      <c r="B13" s="34" t="s">
        <v>165</v>
      </c>
    </row>
    <row r="14" spans="2:2" ht="18" customHeight="1" x14ac:dyDescent="0.2">
      <c r="B14" s="34"/>
    </row>
    <row r="15" spans="2:2" ht="36" x14ac:dyDescent="0.2">
      <c r="B15" s="34" t="s">
        <v>166</v>
      </c>
    </row>
    <row r="16" spans="2:2" ht="18" customHeight="1" x14ac:dyDescent="0.2">
      <c r="B16" s="34"/>
    </row>
    <row r="17" spans="2:2" ht="36" x14ac:dyDescent="0.2">
      <c r="B17" s="34" t="s">
        <v>167</v>
      </c>
    </row>
    <row r="18" spans="2:2" ht="18" customHeight="1" x14ac:dyDescent="0.25">
      <c r="B18" s="33"/>
    </row>
    <row r="19" spans="2:2" ht="18" x14ac:dyDescent="0.25">
      <c r="B19" s="33" t="s">
        <v>168</v>
      </c>
    </row>
    <row r="20" spans="2:2" ht="18" x14ac:dyDescent="0.25">
      <c r="B20" s="33" t="s">
        <v>169</v>
      </c>
    </row>
    <row r="21" spans="2:2" ht="18" customHeight="1" x14ac:dyDescent="0.25">
      <c r="B21" s="33"/>
    </row>
    <row r="22" spans="2:2" ht="18" x14ac:dyDescent="0.25">
      <c r="B22" s="33" t="s">
        <v>170</v>
      </c>
    </row>
    <row r="23" spans="2:2" ht="18" x14ac:dyDescent="0.25">
      <c r="B23" s="33" t="s">
        <v>171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GridLines="0" topLeftCell="A13" zoomScaleNormal="100" workbookViewId="0">
      <selection activeCell="C21" sqref="C21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12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15</v>
      </c>
      <c r="C4" s="4" t="s">
        <v>14</v>
      </c>
      <c r="D4" s="4" t="s">
        <v>17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18</v>
      </c>
    </row>
    <row r="5" spans="2:13" ht="51" x14ac:dyDescent="0.2">
      <c r="B5" s="16" t="s">
        <v>91</v>
      </c>
      <c r="C5" s="17" t="str">
        <f t="shared" ref="C5:C9" si="0">HYPERLINK(M5,"WEB")</f>
        <v>WEB</v>
      </c>
      <c r="D5" s="18" t="s">
        <v>19</v>
      </c>
      <c r="E5" s="19" t="s">
        <v>92</v>
      </c>
      <c r="F5" s="10" t="s">
        <v>93</v>
      </c>
      <c r="G5" s="9" t="s">
        <v>94</v>
      </c>
      <c r="H5" s="20">
        <v>724359868</v>
      </c>
      <c r="I5" s="9" t="s">
        <v>95</v>
      </c>
      <c r="J5" s="9">
        <v>47674768</v>
      </c>
      <c r="K5" s="9" t="s">
        <v>20</v>
      </c>
      <c r="L5" s="15">
        <v>10</v>
      </c>
      <c r="M5" s="13" t="s">
        <v>96</v>
      </c>
    </row>
    <row r="6" spans="2:13" ht="25.5" x14ac:dyDescent="0.2">
      <c r="B6" s="16" t="s">
        <v>41</v>
      </c>
      <c r="C6" s="17" t="str">
        <f t="shared" si="0"/>
        <v>WEB</v>
      </c>
      <c r="D6" s="18" t="s">
        <v>19</v>
      </c>
      <c r="E6" s="19" t="s">
        <v>42</v>
      </c>
      <c r="F6" s="10" t="s">
        <v>43</v>
      </c>
      <c r="G6" s="9" t="s">
        <v>44</v>
      </c>
      <c r="H6" s="20">
        <v>602417844</v>
      </c>
      <c r="I6" s="9" t="s">
        <v>45</v>
      </c>
      <c r="J6" s="9">
        <v>70879532</v>
      </c>
      <c r="K6" s="9" t="s">
        <v>21</v>
      </c>
      <c r="L6" s="15">
        <v>184</v>
      </c>
      <c r="M6" s="13" t="s">
        <v>46</v>
      </c>
    </row>
    <row r="7" spans="2:13" ht="25.5" x14ac:dyDescent="0.2">
      <c r="B7" s="16" t="s">
        <v>59</v>
      </c>
      <c r="C7" s="17" t="str">
        <f t="shared" si="0"/>
        <v>WEB</v>
      </c>
      <c r="D7" s="18" t="s">
        <v>19</v>
      </c>
      <c r="E7" s="19" t="s">
        <v>60</v>
      </c>
      <c r="F7" s="10" t="s">
        <v>61</v>
      </c>
      <c r="G7" s="9" t="s">
        <v>62</v>
      </c>
      <c r="H7" s="20">
        <v>239041998</v>
      </c>
      <c r="I7" s="9" t="s">
        <v>63</v>
      </c>
      <c r="J7" s="9" t="s">
        <v>64</v>
      </c>
      <c r="K7" s="9" t="s">
        <v>21</v>
      </c>
      <c r="L7" s="15">
        <v>333</v>
      </c>
      <c r="M7" s="13" t="s">
        <v>65</v>
      </c>
    </row>
    <row r="8" spans="2:13" ht="25.5" x14ac:dyDescent="0.2">
      <c r="B8" s="16" t="s">
        <v>97</v>
      </c>
      <c r="C8" s="17" t="str">
        <f t="shared" si="0"/>
        <v>WEB</v>
      </c>
      <c r="D8" s="18" t="s">
        <v>19</v>
      </c>
      <c r="E8" s="19" t="s">
        <v>98</v>
      </c>
      <c r="F8" s="10" t="s">
        <v>99</v>
      </c>
      <c r="G8" s="9" t="s">
        <v>100</v>
      </c>
      <c r="H8" s="20">
        <v>775142163</v>
      </c>
      <c r="I8" s="9" t="s">
        <v>101</v>
      </c>
      <c r="J8" s="9">
        <v>22721827</v>
      </c>
      <c r="K8" s="9" t="s">
        <v>21</v>
      </c>
      <c r="L8" s="15">
        <v>15</v>
      </c>
      <c r="M8" s="13" t="s">
        <v>102</v>
      </c>
    </row>
    <row r="9" spans="2:13" ht="25.5" x14ac:dyDescent="0.2">
      <c r="B9" s="16" t="s">
        <v>53</v>
      </c>
      <c r="C9" s="17" t="str">
        <f t="shared" si="0"/>
        <v>WEB</v>
      </c>
      <c r="D9" s="18" t="s">
        <v>19</v>
      </c>
      <c r="E9" s="19" t="s">
        <v>54</v>
      </c>
      <c r="F9" s="21" t="s">
        <v>55</v>
      </c>
      <c r="G9" s="9" t="s">
        <v>56</v>
      </c>
      <c r="H9" s="20">
        <v>224109254</v>
      </c>
      <c r="I9" s="9" t="s">
        <v>57</v>
      </c>
      <c r="J9" s="9">
        <v>49276221</v>
      </c>
      <c r="K9" s="9" t="s">
        <v>21</v>
      </c>
      <c r="L9" s="15">
        <v>247</v>
      </c>
      <c r="M9" s="13" t="s">
        <v>58</v>
      </c>
    </row>
    <row r="10" spans="2:13" ht="25.5" x14ac:dyDescent="0.2">
      <c r="B10" s="16" t="s">
        <v>26</v>
      </c>
      <c r="C10" s="17"/>
      <c r="D10" s="18" t="s">
        <v>19</v>
      </c>
      <c r="E10" s="19" t="s">
        <v>27</v>
      </c>
      <c r="F10" s="10" t="s">
        <v>28</v>
      </c>
      <c r="G10" s="9" t="s">
        <v>29</v>
      </c>
      <c r="H10" s="20">
        <v>221082269</v>
      </c>
      <c r="I10" s="9" t="s">
        <v>30</v>
      </c>
      <c r="J10" s="9" t="s">
        <v>31</v>
      </c>
      <c r="K10" s="9" t="s">
        <v>24</v>
      </c>
      <c r="L10" s="15">
        <v>158</v>
      </c>
      <c r="M10" s="13" t="s">
        <v>32</v>
      </c>
    </row>
    <row r="11" spans="2:13" ht="38.25" x14ac:dyDescent="0.2">
      <c r="B11" s="16" t="s">
        <v>66</v>
      </c>
      <c r="C11" s="17" t="str">
        <f>HYPERLINK(M11,"WEB")</f>
        <v>WEB</v>
      </c>
      <c r="D11" s="18" t="s">
        <v>19</v>
      </c>
      <c r="E11" s="19" t="s">
        <v>67</v>
      </c>
      <c r="F11" s="10" t="s">
        <v>68</v>
      </c>
      <c r="G11" s="9" t="s">
        <v>69</v>
      </c>
      <c r="H11" s="20">
        <v>221490304</v>
      </c>
      <c r="I11" s="9" t="s">
        <v>70</v>
      </c>
      <c r="J11" s="9">
        <v>49708210</v>
      </c>
      <c r="K11" s="9" t="s">
        <v>20</v>
      </c>
      <c r="L11" s="15">
        <v>382</v>
      </c>
      <c r="M11" s="13" t="s">
        <v>71</v>
      </c>
    </row>
    <row r="12" spans="2:13" ht="25.5" x14ac:dyDescent="0.2">
      <c r="B12" s="16" t="s">
        <v>103</v>
      </c>
      <c r="C12" s="17" t="str">
        <f>HYPERLINK(M12,"WEB")</f>
        <v>WEB</v>
      </c>
      <c r="D12" s="18" t="s">
        <v>19</v>
      </c>
      <c r="E12" s="19" t="s">
        <v>104</v>
      </c>
      <c r="F12" s="10" t="s">
        <v>105</v>
      </c>
      <c r="G12" s="9" t="s">
        <v>106</v>
      </c>
      <c r="H12" s="20">
        <v>244092404</v>
      </c>
      <c r="I12" s="9" t="s">
        <v>107</v>
      </c>
      <c r="J12" s="9" t="s">
        <v>108</v>
      </c>
      <c r="K12" s="9" t="s">
        <v>23</v>
      </c>
      <c r="L12" s="15">
        <v>48</v>
      </c>
      <c r="M12" s="13" t="s">
        <v>109</v>
      </c>
    </row>
    <row r="13" spans="2:13" ht="25.5" x14ac:dyDescent="0.2">
      <c r="B13" s="16" t="s">
        <v>78</v>
      </c>
      <c r="C13" s="17"/>
      <c r="D13" s="18" t="s">
        <v>19</v>
      </c>
      <c r="E13" s="19" t="s">
        <v>79</v>
      </c>
      <c r="F13" s="10" t="s">
        <v>80</v>
      </c>
      <c r="G13" s="9" t="s">
        <v>81</v>
      </c>
      <c r="H13" s="20">
        <v>222324985</v>
      </c>
      <c r="I13" s="9" t="s">
        <v>82</v>
      </c>
      <c r="J13" s="9" t="s">
        <v>83</v>
      </c>
      <c r="K13" s="9" t="s">
        <v>24</v>
      </c>
      <c r="L13" s="15">
        <v>279</v>
      </c>
      <c r="M13" s="13" t="s">
        <v>84</v>
      </c>
    </row>
    <row r="14" spans="2:13" ht="51" x14ac:dyDescent="0.2">
      <c r="B14" s="16" t="s">
        <v>110</v>
      </c>
      <c r="C14" s="17" t="str">
        <f>HYPERLINK(M14,"WEB")</f>
        <v>WEB</v>
      </c>
      <c r="D14" s="18" t="s">
        <v>19</v>
      </c>
      <c r="E14" s="19" t="s">
        <v>111</v>
      </c>
      <c r="F14" s="10" t="s">
        <v>112</v>
      </c>
      <c r="G14" s="9" t="s">
        <v>100</v>
      </c>
      <c r="H14" s="20">
        <v>775142163</v>
      </c>
      <c r="I14" s="9" t="s">
        <v>113</v>
      </c>
      <c r="J14" s="9">
        <v>44477325</v>
      </c>
      <c r="K14" s="9" t="s">
        <v>25</v>
      </c>
      <c r="L14" s="15">
        <v>363</v>
      </c>
      <c r="M14" s="13" t="s">
        <v>114</v>
      </c>
    </row>
    <row r="15" spans="2:13" ht="51" x14ac:dyDescent="0.2">
      <c r="B15" s="16" t="s">
        <v>115</v>
      </c>
      <c r="C15" s="17"/>
      <c r="D15" s="18" t="s">
        <v>19</v>
      </c>
      <c r="E15" s="19" t="s">
        <v>116</v>
      </c>
      <c r="F15" s="10" t="s">
        <v>117</v>
      </c>
      <c r="G15" s="9" t="s">
        <v>118</v>
      </c>
      <c r="H15" s="20">
        <v>266199203</v>
      </c>
      <c r="I15" s="9" t="s">
        <v>119</v>
      </c>
      <c r="J15" s="9">
        <v>15270106</v>
      </c>
      <c r="K15" s="9" t="s">
        <v>23</v>
      </c>
      <c r="L15" s="15">
        <v>46</v>
      </c>
      <c r="M15" s="13" t="s">
        <v>120</v>
      </c>
    </row>
    <row r="16" spans="2:13" ht="38.25" x14ac:dyDescent="0.2">
      <c r="B16" s="16" t="s">
        <v>121</v>
      </c>
      <c r="C16" s="17"/>
      <c r="D16" s="18" t="s">
        <v>19</v>
      </c>
      <c r="E16" s="19" t="s">
        <v>122</v>
      </c>
      <c r="F16" s="10" t="s">
        <v>123</v>
      </c>
      <c r="G16" s="9" t="s">
        <v>124</v>
      </c>
      <c r="H16" s="20">
        <v>724252055</v>
      </c>
      <c r="I16" s="9" t="s">
        <v>125</v>
      </c>
      <c r="J16" s="9">
        <v>22752790</v>
      </c>
      <c r="K16" s="9" t="s">
        <v>22</v>
      </c>
      <c r="L16" s="15">
        <v>237</v>
      </c>
      <c r="M16" s="13" t="s">
        <v>126</v>
      </c>
    </row>
    <row r="17" spans="2:13" ht="25.5" x14ac:dyDescent="0.2">
      <c r="B17" s="16" t="s">
        <v>47</v>
      </c>
      <c r="C17" s="17"/>
      <c r="D17" s="18" t="s">
        <v>19</v>
      </c>
      <c r="E17" s="19" t="s">
        <v>48</v>
      </c>
      <c r="F17" s="10" t="s">
        <v>49</v>
      </c>
      <c r="G17" s="29" t="s">
        <v>50</v>
      </c>
      <c r="H17" s="20">
        <v>603442438</v>
      </c>
      <c r="I17" s="9" t="s">
        <v>51</v>
      </c>
      <c r="J17" s="9">
        <v>48704334</v>
      </c>
      <c r="K17" s="9" t="s">
        <v>22</v>
      </c>
      <c r="L17" s="15">
        <v>208</v>
      </c>
      <c r="M17" s="13" t="s">
        <v>52</v>
      </c>
    </row>
    <row r="18" spans="2:13" ht="38.25" x14ac:dyDescent="0.2">
      <c r="B18" s="16" t="s">
        <v>127</v>
      </c>
      <c r="C18" s="17"/>
      <c r="D18" s="18" t="s">
        <v>19</v>
      </c>
      <c r="E18" s="19" t="s">
        <v>128</v>
      </c>
      <c r="F18" s="10" t="s">
        <v>129</v>
      </c>
      <c r="G18" s="9" t="s">
        <v>130</v>
      </c>
      <c r="H18" s="20">
        <v>724506933</v>
      </c>
      <c r="I18" s="9" t="s">
        <v>131</v>
      </c>
      <c r="J18" s="9">
        <v>69780765</v>
      </c>
      <c r="K18" s="9" t="s">
        <v>22</v>
      </c>
      <c r="L18" s="15">
        <v>22</v>
      </c>
      <c r="M18" s="13" t="s">
        <v>132</v>
      </c>
    </row>
    <row r="19" spans="2:13" ht="25.5" x14ac:dyDescent="0.2">
      <c r="B19" s="16" t="s">
        <v>85</v>
      </c>
      <c r="C19" s="17" t="str">
        <f>HYPERLINK(M19,"WEB")</f>
        <v>WEB</v>
      </c>
      <c r="D19" s="18" t="s">
        <v>19</v>
      </c>
      <c r="E19" s="19" t="s">
        <v>86</v>
      </c>
      <c r="F19" s="10" t="s">
        <v>87</v>
      </c>
      <c r="G19" s="9" t="s">
        <v>88</v>
      </c>
      <c r="H19" s="20">
        <v>283290786</v>
      </c>
      <c r="I19" s="9" t="s">
        <v>89</v>
      </c>
      <c r="J19" s="9">
        <v>16193725</v>
      </c>
      <c r="K19" s="9" t="s">
        <v>23</v>
      </c>
      <c r="L19" s="15">
        <v>86</v>
      </c>
      <c r="M19" s="13" t="s">
        <v>90</v>
      </c>
    </row>
    <row r="20" spans="2:13" ht="25.5" x14ac:dyDescent="0.2">
      <c r="B20" s="16" t="s">
        <v>133</v>
      </c>
      <c r="C20" s="17" t="str">
        <f>HYPERLINK(M20,"WEB")</f>
        <v>WEB</v>
      </c>
      <c r="D20" s="18" t="s">
        <v>19</v>
      </c>
      <c r="E20" s="19" t="s">
        <v>134</v>
      </c>
      <c r="F20" s="10" t="s">
        <v>135</v>
      </c>
      <c r="G20" s="9" t="s">
        <v>136</v>
      </c>
      <c r="H20" s="20">
        <v>602152120</v>
      </c>
      <c r="I20" s="9" t="s">
        <v>137</v>
      </c>
      <c r="J20" s="9">
        <v>14888238</v>
      </c>
      <c r="K20" s="9" t="s">
        <v>23</v>
      </c>
      <c r="L20" s="15">
        <v>47</v>
      </c>
      <c r="M20" s="13" t="s">
        <v>138</v>
      </c>
    </row>
    <row r="21" spans="2:13" ht="25.5" x14ac:dyDescent="0.2">
      <c r="B21" s="16" t="s">
        <v>139</v>
      </c>
      <c r="C21" s="17" t="str">
        <f>HYPERLINK(M21,"WEB")</f>
        <v>WEB</v>
      </c>
      <c r="D21" s="18" t="s">
        <v>19</v>
      </c>
      <c r="E21" s="19" t="s">
        <v>140</v>
      </c>
      <c r="F21" s="10" t="s">
        <v>141</v>
      </c>
      <c r="G21" s="9" t="s">
        <v>142</v>
      </c>
      <c r="H21" s="20">
        <v>606743231</v>
      </c>
      <c r="I21" s="9" t="s">
        <v>143</v>
      </c>
      <c r="J21" s="9">
        <v>48847488</v>
      </c>
      <c r="K21" s="9" t="s">
        <v>23</v>
      </c>
      <c r="L21" s="15">
        <v>27</v>
      </c>
      <c r="M21" s="13" t="s">
        <v>144</v>
      </c>
    </row>
  </sheetData>
  <autoFilter ref="B4:M4"/>
  <hyperlinks>
    <hyperlink ref="E15" r:id="rId1"/>
    <hyperlink ref="E20" r:id="rId2"/>
    <hyperlink ref="E12" r:id="rId3"/>
    <hyperlink ref="E16" r:id="rId4"/>
    <hyperlink ref="E14" r:id="rId5" display="http://www.ovocnarska-unie.cz/"/>
    <hyperlink ref="E5" r:id="rId6" display="http://www.agrocr.cz/"/>
    <hyperlink ref="E8" r:id="rId7"/>
    <hyperlink ref="E18" r:id="rId8"/>
    <hyperlink ref="E21" r:id="rId9" display="http://www.svcr.cz/"/>
    <hyperlink ref="E19" r:id="rId10"/>
    <hyperlink ref="E10" r:id="rId11"/>
    <hyperlink ref="E6" r:id="rId12"/>
    <hyperlink ref="E9" r:id="rId13"/>
    <hyperlink ref="E13" r:id="rId14"/>
    <hyperlink ref="E7" r:id="rId15" display="http://www.avo.cz/"/>
    <hyperlink ref="E11" r:id="rId16"/>
    <hyperlink ref="E17" r:id="rId17"/>
  </hyperlinks>
  <pageMargins left="0.7" right="0.7" top="0.78740157499999996" bottom="0.78740157499999996" header="0.3" footer="0.3"/>
  <pageSetup paperSize="9" scale="66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13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40</v>
      </c>
      <c r="D3" s="27" t="s">
        <v>16</v>
      </c>
      <c r="E3" s="4" t="s">
        <v>14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25.5" x14ac:dyDescent="0.2">
      <c r="B4" s="22" t="s">
        <v>10</v>
      </c>
      <c r="C4" s="23" t="s">
        <v>33</v>
      </c>
      <c r="D4" s="14" t="s">
        <v>34</v>
      </c>
      <c r="E4" s="19" t="str">
        <f>HYPERLINK(M4,"WEB")</f>
        <v>WEB</v>
      </c>
      <c r="F4" s="17" t="s">
        <v>35</v>
      </c>
      <c r="G4" s="14" t="s">
        <v>36</v>
      </c>
      <c r="H4" s="24" t="s">
        <v>37</v>
      </c>
      <c r="I4" s="25">
        <v>724613106</v>
      </c>
      <c r="J4" s="24" t="s">
        <v>38</v>
      </c>
      <c r="K4" s="26">
        <v>47673192</v>
      </c>
      <c r="L4" s="15">
        <v>358</v>
      </c>
      <c r="M4" s="15" t="s">
        <v>39</v>
      </c>
    </row>
    <row r="5" spans="2:13" ht="38.25" x14ac:dyDescent="0.2">
      <c r="B5" s="22" t="s">
        <v>8</v>
      </c>
      <c r="C5" s="23" t="s">
        <v>145</v>
      </c>
      <c r="D5" s="14" t="s">
        <v>146</v>
      </c>
      <c r="E5" s="24"/>
      <c r="F5" s="17" t="s">
        <v>149</v>
      </c>
      <c r="G5" s="14" t="s">
        <v>150</v>
      </c>
      <c r="H5" s="24" t="s">
        <v>151</v>
      </c>
      <c r="I5" s="25">
        <v>732812260</v>
      </c>
      <c r="J5" s="24" t="s">
        <v>152</v>
      </c>
      <c r="K5" s="26">
        <v>70930520</v>
      </c>
      <c r="L5" s="15">
        <v>184</v>
      </c>
      <c r="M5" s="15"/>
    </row>
    <row r="6" spans="2:13" ht="38.25" x14ac:dyDescent="0.2">
      <c r="B6" s="22" t="s">
        <v>9</v>
      </c>
      <c r="C6" s="23" t="s">
        <v>33</v>
      </c>
      <c r="D6" s="14" t="s">
        <v>72</v>
      </c>
      <c r="E6" s="19" t="str">
        <f>HYPERLINK(M6,"WEB")</f>
        <v>WEB</v>
      </c>
      <c r="F6" s="17" t="s">
        <v>73</v>
      </c>
      <c r="G6" s="14" t="s">
        <v>74</v>
      </c>
      <c r="H6" s="24" t="s">
        <v>75</v>
      </c>
      <c r="I6" s="25">
        <v>378222222</v>
      </c>
      <c r="J6" s="24" t="s">
        <v>76</v>
      </c>
      <c r="K6" s="26">
        <v>26396483</v>
      </c>
      <c r="L6" s="15">
        <v>466</v>
      </c>
      <c r="M6" s="15" t="s">
        <v>77</v>
      </c>
    </row>
    <row r="7" spans="2:13" ht="38.25" x14ac:dyDescent="0.2">
      <c r="B7" s="22" t="s">
        <v>7</v>
      </c>
      <c r="C7" s="23" t="s">
        <v>145</v>
      </c>
      <c r="D7" s="14" t="s">
        <v>147</v>
      </c>
      <c r="E7" s="19" t="str">
        <f>HYPERLINK(M7,"WEB")</f>
        <v>WEB</v>
      </c>
      <c r="F7" s="30"/>
      <c r="G7" s="14" t="s">
        <v>153</v>
      </c>
      <c r="H7" s="24" t="s">
        <v>154</v>
      </c>
      <c r="I7" s="25">
        <v>721561889</v>
      </c>
      <c r="J7" s="24" t="s">
        <v>155</v>
      </c>
      <c r="K7" s="26">
        <v>26717816</v>
      </c>
      <c r="L7" s="15">
        <v>178</v>
      </c>
      <c r="M7" s="15" t="s">
        <v>156</v>
      </c>
    </row>
    <row r="8" spans="2:13" ht="25.5" x14ac:dyDescent="0.2">
      <c r="B8" s="22" t="s">
        <v>7</v>
      </c>
      <c r="C8" s="23" t="s">
        <v>145</v>
      </c>
      <c r="D8" s="14" t="s">
        <v>148</v>
      </c>
      <c r="E8" s="19" t="str">
        <f>HYPERLINK(M8,"WEB")</f>
        <v>WEB</v>
      </c>
      <c r="F8" s="30"/>
      <c r="G8" s="14" t="s">
        <v>157</v>
      </c>
      <c r="H8" s="24" t="s">
        <v>158</v>
      </c>
      <c r="I8" s="25">
        <v>317721757</v>
      </c>
      <c r="J8" s="24" t="s">
        <v>159</v>
      </c>
      <c r="K8" s="26">
        <v>46355014</v>
      </c>
      <c r="L8" s="15">
        <v>188</v>
      </c>
      <c r="M8" s="15" t="s">
        <v>160</v>
      </c>
    </row>
  </sheetData>
  <autoFilter ref="B3:M3"/>
  <hyperlinks>
    <hyperlink ref="F4" r:id="rId1"/>
    <hyperlink ref="F5" r:id="rId2" display="http://www.kis-olomoucky.cz/"/>
    <hyperlink ref="F6" r:id="rId3"/>
  </hyperlinks>
  <pageMargins left="0.7" right="0.7" top="0.78740157499999996" bottom="0.78740157499999996" header="0.3" footer="0.3"/>
  <pageSetup paperSize="9" scale="5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29 Potravinářství a potra...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2015-10-21T08:19:48Z</cp:lastPrinted>
  <dcterms:created xsi:type="dcterms:W3CDTF">2015-09-10T10:27:41Z</dcterms:created>
  <dcterms:modified xsi:type="dcterms:W3CDTF">2015-10-21T09:22:28Z</dcterms:modified>
</cp:coreProperties>
</file>