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28 Technická chemie a che...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28 Technická chemie a che...'!$B$4:$M$4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4" i="11"/>
  <c r="C23" i="9"/>
  <c r="C22" i="9"/>
  <c r="C21" i="9"/>
  <c r="C20" i="9"/>
  <c r="C19" i="9"/>
  <c r="C18" i="9"/>
  <c r="C17" i="9"/>
  <c r="C15" i="9"/>
  <c r="C14" i="9"/>
  <c r="C12" i="9"/>
  <c r="C11" i="9"/>
  <c r="C10" i="9"/>
  <c r="C8" i="9"/>
  <c r="C7" i="9"/>
  <c r="C5" i="9"/>
</calcChain>
</file>

<file path=xl/sharedStrings.xml><?xml version="1.0" encoding="utf-8"?>
<sst xmlns="http://schemas.openxmlformats.org/spreadsheetml/2006/main" count="323" uniqueCount="202">
  <si>
    <t>Kraj</t>
  </si>
  <si>
    <t>Web</t>
  </si>
  <si>
    <t>Kontaktní osoba</t>
  </si>
  <si>
    <t>Email</t>
  </si>
  <si>
    <t>Tel</t>
  </si>
  <si>
    <t>Adresa</t>
  </si>
  <si>
    <t>IČO</t>
  </si>
  <si>
    <t>Středočeský</t>
  </si>
  <si>
    <t>Olomoucký</t>
  </si>
  <si>
    <t>Jihočeský</t>
  </si>
  <si>
    <t>Plzeňský</t>
  </si>
  <si>
    <t>Ústecký</t>
  </si>
  <si>
    <t>Liberecký</t>
  </si>
  <si>
    <t>Pardubický</t>
  </si>
  <si>
    <t>Moravskoslezský</t>
  </si>
  <si>
    <t>Zlínský</t>
  </si>
  <si>
    <t>Jihomoravský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</si>
  <si>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</si>
  <si>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</si>
  <si>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</si>
  <si>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</si>
  <si>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</si>
  <si>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</si>
  <si>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</si>
  <si>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</si>
  <si>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</si>
  <si>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Komora</t>
  </si>
  <si>
    <t>Asociace</t>
  </si>
  <si>
    <t>Sdružení / Spolek</t>
  </si>
  <si>
    <t>Svaz</t>
  </si>
  <si>
    <t>Ostatní</t>
  </si>
  <si>
    <t>krajské</t>
  </si>
  <si>
    <t>sekretariát</t>
  </si>
  <si>
    <t>Královéhradecký</t>
  </si>
  <si>
    <t>Hospodářská komora České republiky</t>
  </si>
  <si>
    <t>Krajská hospodářská komora Moravskoslezského kraje</t>
  </si>
  <si>
    <t>Okresní hospodářská komora v Chomutově</t>
  </si>
  <si>
    <t>Vysočina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</si>
  <si>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</si>
  <si>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</si>
  <si>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</si>
  <si>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</si>
  <si>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</si>
  <si>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http://www.ohkcv.cz/</t>
  </si>
  <si>
    <t>Ing. Ivana Košanová</t>
  </si>
  <si>
    <t>info@ohkcv.cz</t>
  </si>
  <si>
    <t>Cihlářská 4132, 430 03 Chomutov</t>
  </si>
  <si>
    <t>http://pospolu.rvp.cz/detail-subjektu?id=308</t>
  </si>
  <si>
    <t>Centrální subjekt</t>
  </si>
  <si>
    <t>Svaz průmyslu a dopravy České republiky</t>
  </si>
  <si>
    <t>http://www.spcr.cz/</t>
  </si>
  <si>
    <t>spcr@spcr.cz</t>
  </si>
  <si>
    <t>Freyova 948/11, 190 00 Praha 9 - Vysočany</t>
  </si>
  <si>
    <t>00536211</t>
  </si>
  <si>
    <t>Sdružení učňovských zařízení</t>
  </si>
  <si>
    <t>www.suzcr.cz</t>
  </si>
  <si>
    <t>Karel Dvořák, předseda</t>
  </si>
  <si>
    <t>karel.dvorak@ohradni.cz</t>
  </si>
  <si>
    <t>Ohradní 57, 145 01 Praha 4</t>
  </si>
  <si>
    <t>http://pospolu.rvp.cz/detail-subjektu?id=524</t>
  </si>
  <si>
    <t>Asociace zaměstnavatelů zdravotně postižených České republiky</t>
  </si>
  <si>
    <t>http://www.azzp.cz/</t>
  </si>
  <si>
    <t>Ing. Kateřina Augustová</t>
  </si>
  <si>
    <t>augustova@azzp.cz</t>
  </si>
  <si>
    <t>Jindřišská 2, 110 00 Praha 1</t>
  </si>
  <si>
    <t>http://pospolu.rvp.cz/detail-subjektu?id=567</t>
  </si>
  <si>
    <t>Asociace výzkumných organizací</t>
  </si>
  <si>
    <t>www.avo.cz</t>
  </si>
  <si>
    <t>Martin Podařil</t>
  </si>
  <si>
    <t>podaril@avo.cz</t>
  </si>
  <si>
    <t>Novodvorská 994/138, 142 00 Praha 4 - Braník</t>
  </si>
  <si>
    <t>00546151</t>
  </si>
  <si>
    <t>http://pospolu.rvp.cz/detail-subjektu?id=615</t>
  </si>
  <si>
    <t>Česko-německá obchodní a průmyslová komora</t>
  </si>
  <si>
    <t>http://tschechien.ahk.de/</t>
  </si>
  <si>
    <t>Andrea Husmann, Oddělení odborného vzdělávání</t>
  </si>
  <si>
    <t>husmann@dtihk.cz</t>
  </si>
  <si>
    <t>Václavské náměstí 40, 110 00 Praha 1</t>
  </si>
  <si>
    <t>http://pospolu.rvp.cz/detail-subjektu?id=340</t>
  </si>
  <si>
    <t>http://pospolu.rvp.cz/detail-subjektu?id=207</t>
  </si>
  <si>
    <t>Svaz průmyslu a dopravy ČR</t>
  </si>
  <si>
    <t>http://www.spcr.cz/struktura-sp-cr/vykonny-aparat/sekce-regionalni-zastoupeni/organ/87-plzensky-jihocesky-karlovarsky-a-ustecky-kraj</t>
  </si>
  <si>
    <t>Michal Lehký</t>
  </si>
  <si>
    <t>mlehky@spcr.cz</t>
  </si>
  <si>
    <t>Edvarda Beneše 21, 301 00 Plzeň</t>
  </si>
  <si>
    <t>http://pospolu.rvp.cz/detail-subjektu?id=784</t>
  </si>
  <si>
    <t>http://www.spcr.cz/struktura-sp-cr/vykonny-aparat/sekce-regionalni-zastoupeni/organ/95-jihomoravsky-kraj-a-kraj-vysocina</t>
  </si>
  <si>
    <t>Kateřina Budínková</t>
  </si>
  <si>
    <t>kbudinkova@spcr.cz</t>
  </si>
  <si>
    <t>Kozí 26/4, 602 00 Brno</t>
  </si>
  <si>
    <t>http://pospolu.rvp.cz/detail-subjektu?id=786</t>
  </si>
  <si>
    <t>Karlovarský</t>
  </si>
  <si>
    <t>http://www.spcr.cz/struktura-sp-cr/vykonny-aparat/sekce-regionalni-zastoupeni/organ/90-stredocesky-kralovehradecky-a-liberecky-kraj</t>
  </si>
  <si>
    <t>Nikola Vojtíšková</t>
  </si>
  <si>
    <t>nvojtiskova@spcr.cz</t>
  </si>
  <si>
    <t>Rumjancevova 696/3, 460 01 Liberec</t>
  </si>
  <si>
    <t>http://pospolu.rvp.cz/detail-subjektu?id=785</t>
  </si>
  <si>
    <t>http://www.spcr.cz/struktura-sp-cr/vykonny-aparat/sekce-regionalni-zastoupeni/organ/92-moravskoslezsky-kraj</t>
  </si>
  <si>
    <t>Petr Holica</t>
  </si>
  <si>
    <t>pholica@spcr.cz</t>
  </si>
  <si>
    <t>Studentská 6202/17, 708 00 Ostrava</t>
  </si>
  <si>
    <t>http://pospolu.rvp.cz/detail-subjektu?id=788</t>
  </si>
  <si>
    <t>http://www.spcr.cz/struktura-sp-cr/vykonny-aparat/sekce-regionalni-zastoupeni/organ/93-olomoucky-zlinsky-a-pardubicky-kraj</t>
  </si>
  <si>
    <t>Mgr. Richard Koubek</t>
  </si>
  <si>
    <t>rkoubek@spcr.cz</t>
  </si>
  <si>
    <t>Kosmonautů 8, 779 00 Olomouc</t>
  </si>
  <si>
    <t>http://pospolu.rvp.cz/detail-subjektu?id=787</t>
  </si>
  <si>
    <t>Asociace výrobců a prodejců zbraní a střeliva o.s.</t>
  </si>
  <si>
    <t>http://www.guns.cz/</t>
  </si>
  <si>
    <t>Vladimír Maršík, sekretář</t>
  </si>
  <si>
    <t>asociace@guns.cz</t>
  </si>
  <si>
    <t>222 520 400, 602 317 310</t>
  </si>
  <si>
    <t>Koněvova 75, 130 00 Praha 3</t>
  </si>
  <si>
    <t>http://pospolu.rvp.cz/detail-subjektu?id=642</t>
  </si>
  <si>
    <t>Hospodářská a sociální rada Ústeckého kraje</t>
  </si>
  <si>
    <t>http://www.hsr-uk.cz/</t>
  </si>
  <si>
    <t>sekretariat@hsr-uk.cz</t>
  </si>
  <si>
    <t>Budovatelů 2532, 434 37 Most</t>
  </si>
  <si>
    <t>http://pospolu.rvp.cz/detail-subjektu?id=517</t>
  </si>
  <si>
    <t>Konfederace zaměstnavatelských a podnikatelských svazů ČR</t>
  </si>
  <si>
    <t>http://kzps.cz/</t>
  </si>
  <si>
    <t>Dr. Jan Zikeš, vedoucí tajemník</t>
  </si>
  <si>
    <t>zikes@kzps.cz</t>
  </si>
  <si>
    <t>Václavské náměstí 21, 113 60 Praha 1</t>
  </si>
  <si>
    <t xml:space="preserve">49627325
</t>
  </si>
  <si>
    <t>http://pospolu.rvp.cz/detail-subjektu?id=576</t>
  </si>
  <si>
    <t>Moravskoslezský automobilový klastr, o.s.</t>
  </si>
  <si>
    <t>http://autoklastr.cz/</t>
  </si>
  <si>
    <t>Ing. Ladoslav Glogar, výkonný ředitel</t>
  </si>
  <si>
    <t>l.glogar@autoklastr.cz</t>
  </si>
  <si>
    <t>Studentská 6202/17, 708 00 Ostrava - Poruba</t>
  </si>
  <si>
    <t>http://pospolu.rvp.cz/detail-subjektu?id=65</t>
  </si>
  <si>
    <t>Sdružení automobilového průmyslu</t>
  </si>
  <si>
    <t>http://www.autosap.cz/</t>
  </si>
  <si>
    <t>Ing. Pavel Ešner</t>
  </si>
  <si>
    <t>sapesner@autosap.cz</t>
  </si>
  <si>
    <t>Opletalova 55, 110 00 Praha 1</t>
  </si>
  <si>
    <t>http://pospolu.rvp.cz/detail-subjektu?id=197</t>
  </si>
  <si>
    <t>Vzdělávací agentura Kroměříž, s.r.o.</t>
  </si>
  <si>
    <t>http://www.iqindustry.cz/</t>
  </si>
  <si>
    <t>Ing. Jiří Herodes, ředitel</t>
  </si>
  <si>
    <t>j.herodes@tiscali.cz</t>
  </si>
  <si>
    <t>Ludslavice 133, 768 52 Míškovice</t>
  </si>
  <si>
    <t>http://pospolu.rvp.cz/detail-subjektu?id=359</t>
  </si>
  <si>
    <t>Asociace sklářského a keramického průmyslu ČR</t>
  </si>
  <si>
    <t>http://www.askpcr.cz/ www.skloakeramika.cz</t>
  </si>
  <si>
    <t>Marek Novák, MBA</t>
  </si>
  <si>
    <t>info@askpcr.cz</t>
  </si>
  <si>
    <t>Sámova 1, 101 00 Praha 10</t>
  </si>
  <si>
    <t>http://pospolu.rvp.cz/detail-subjektu?id=462</t>
  </si>
  <si>
    <t>Česká asociace LPG (CALPG), z.s.</t>
  </si>
  <si>
    <t>http://www.calpg.cz/</t>
  </si>
  <si>
    <t>Ivan Indráček výkonný předseda</t>
  </si>
  <si>
    <t>calpg@calpg.cz</t>
  </si>
  <si>
    <t>Riedlova 919, 468 61 Desná v Jizer. horách</t>
  </si>
  <si>
    <t>http://pospolu.rvp.cz/detail-subjektu?id=463</t>
  </si>
  <si>
    <t>České umění skla - The Czech Art of Glass</t>
  </si>
  <si>
    <t>http://czechartofglass.com/</t>
  </si>
  <si>
    <t>Jiří Říha, předseda</t>
  </si>
  <si>
    <t>jiri.riha@czechartofglass.cz</t>
  </si>
  <si>
    <t>Plzeňská 155/113, 150 00 Praha 5</t>
  </si>
  <si>
    <t>01641417</t>
  </si>
  <si>
    <t>http://pospolu.rvp.cz/detail-subjektu?id=648</t>
  </si>
  <si>
    <t>SILIKÁTOVÝ SVAZ z.s.</t>
  </si>
  <si>
    <t>http://www.silis.cz/</t>
  </si>
  <si>
    <t>Martin Pertl, tajemník svazu</t>
  </si>
  <si>
    <t>kancelar@silis.cz</t>
  </si>
  <si>
    <t>Učňovská 100/1, 190 00 Praha 9 - Hrdlořezy</t>
  </si>
  <si>
    <t>http://pospolu.rvp.cz/detail-subjektu?id=304</t>
  </si>
  <si>
    <t>Svaz chemického průmyslu České republiky</t>
  </si>
  <si>
    <t>http://www.schp.cz/</t>
  </si>
  <si>
    <t xml:space="preserve">Ing. Ladislav Novák
</t>
  </si>
  <si>
    <t>mail@schp.cz</t>
  </si>
  <si>
    <t>Rubeška 393/7, 190 00 Praha 9</t>
  </si>
  <si>
    <t>http://pospolu.rvp.cz/detail-subjektu?id=465</t>
  </si>
  <si>
    <t>Svaz plastikářského průmyslu ČR</t>
  </si>
  <si>
    <t>cerny@hppro.klok.cvut.cz</t>
  </si>
  <si>
    <t>Šolínova 1903/7, 160 00 Praha 6 - Dejvice</t>
  </si>
  <si>
    <t>http://pospolu.rvp.cz/detail-subjektu?id=621</t>
  </si>
  <si>
    <t>Svaz výrobců cementu České republiky</t>
  </si>
  <si>
    <t>http://www.svcement.cz/</t>
  </si>
  <si>
    <t>Ing. Jan Gemrich, výkonný tajemník</t>
  </si>
  <si>
    <t>svcement@svcement.cz</t>
  </si>
  <si>
    <t>K Cementárně 1261, 153 00 Praha 5 - Radotín</t>
  </si>
  <si>
    <t>http://pospolu.rvp.cz/detail-subjektu?id=573</t>
  </si>
  <si>
    <t>Svaz výrobců vápna České republiky</t>
  </si>
  <si>
    <t>http://www.svvapno.cz/</t>
  </si>
  <si>
    <t>Ing. Jan Šroubek, předseda předsednictva</t>
  </si>
  <si>
    <t>svvapno@svvapno.cz</t>
  </si>
  <si>
    <t>http://pospolu.rvp.cz/detail-subjektu?id=574</t>
  </si>
  <si>
    <t>558 272 433, 603 888 036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</si>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</sst>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rgb="FF0563C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justify" vertical="center" wrapText="1"/>
    </xf>
  </cellXfs>
  <cellStyles count="4">
    <cellStyle name="Hypertextový odkaz" xfId="1" builtinId="8"/>
    <cellStyle name="Hypertextový odkaz 2" xfId="3"/>
    <cellStyle name="Hypertextový odkaz 3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9525</xdr:rowOff>
    </xdr:from>
    <xdr:to>
      <xdr:col>14</xdr:col>
      <xdr:colOff>83850</xdr:colOff>
      <xdr:row>46</xdr:row>
      <xdr:rowOff>122117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9" t="1" r="-1" b="27510"/>
        <a:stretch/>
      </xdr:blipFill>
      <xdr:spPr>
        <a:xfrm>
          <a:off x="1238250" y="9525"/>
          <a:ext cx="7380000" cy="756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sr-uk.cz/" TargetMode="External"/><Relationship Id="rId13" Type="http://schemas.openxmlformats.org/officeDocument/2006/relationships/hyperlink" Target="http://www.avo.cz/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www.schp.cz/" TargetMode="External"/><Relationship Id="rId7" Type="http://schemas.openxmlformats.org/officeDocument/2006/relationships/hyperlink" Target="http://www.spcr.cz/" TargetMode="External"/><Relationship Id="rId12" Type="http://schemas.openxmlformats.org/officeDocument/2006/relationships/hyperlink" Target="http://kzps.cz/" TargetMode="External"/><Relationship Id="rId17" Type="http://schemas.openxmlformats.org/officeDocument/2006/relationships/hyperlink" Target="http://www.suzcr.cz/" TargetMode="External"/><Relationship Id="rId2" Type="http://schemas.openxmlformats.org/officeDocument/2006/relationships/hyperlink" Target="http://www.silis.cz/" TargetMode="External"/><Relationship Id="rId16" Type="http://schemas.openxmlformats.org/officeDocument/2006/relationships/hyperlink" Target="http://www.iqindustry.cz/" TargetMode="External"/><Relationship Id="rId1" Type="http://schemas.openxmlformats.org/officeDocument/2006/relationships/hyperlink" Target="http://czechartofglass.com/" TargetMode="External"/><Relationship Id="rId6" Type="http://schemas.openxmlformats.org/officeDocument/2006/relationships/hyperlink" Target="http://www.autosap.cz/" TargetMode="External"/><Relationship Id="rId11" Type="http://schemas.openxmlformats.org/officeDocument/2006/relationships/hyperlink" Target="http://www.svcement.cz/" TargetMode="External"/><Relationship Id="rId5" Type="http://schemas.openxmlformats.org/officeDocument/2006/relationships/hyperlink" Target="http://www.calpg.cz/" TargetMode="External"/><Relationship Id="rId15" Type="http://schemas.openxmlformats.org/officeDocument/2006/relationships/hyperlink" Target="http://tschechien.ahk.de/" TargetMode="External"/><Relationship Id="rId10" Type="http://schemas.openxmlformats.org/officeDocument/2006/relationships/hyperlink" Target="http://autoklastr.cz/" TargetMode="External"/><Relationship Id="rId4" Type="http://schemas.openxmlformats.org/officeDocument/2006/relationships/hyperlink" Target="http://www.svvapno.cz/" TargetMode="External"/><Relationship Id="rId9" Type="http://schemas.openxmlformats.org/officeDocument/2006/relationships/hyperlink" Target="http://www.azzp.cz/" TargetMode="External"/><Relationship Id="rId14" Type="http://schemas.openxmlformats.org/officeDocument/2006/relationships/hyperlink" Target="http://www.guns.cz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cr.cz/struktura-sp-cr/vykonny-aparat/sekce-regionalni-zastoupeni/organ/93-olomoucky-zlinsky-a-pardubicky-kraj" TargetMode="External"/><Relationship Id="rId13" Type="http://schemas.openxmlformats.org/officeDocument/2006/relationships/hyperlink" Target="http://www.ohkcv.cz/" TargetMode="External"/><Relationship Id="rId3" Type="http://schemas.openxmlformats.org/officeDocument/2006/relationships/hyperlink" Target="http://www.spcr.cz/struktura-sp-cr/vykonny-aparat/sekce-regionalni-zastoupeni/organ/87-plzensky-jihocesky-karlovarsky-a-ustecky-kraj" TargetMode="External"/><Relationship Id="rId7" Type="http://schemas.openxmlformats.org/officeDocument/2006/relationships/hyperlink" Target="http://www.khkmsk.cz/" TargetMode="External"/><Relationship Id="rId12" Type="http://schemas.openxmlformats.org/officeDocument/2006/relationships/hyperlink" Target="http://www.spcr.cz/struktura-sp-cr/vykonny-aparat/sekce-regionalni-zastoupeni/organ/87-plzensky-jihocesky-karlovarsky-a-ustecky-kraj" TargetMode="External"/><Relationship Id="rId2" Type="http://schemas.openxmlformats.org/officeDocument/2006/relationships/hyperlink" Target="http://www.spcr.cz/struktura-sp-cr/vykonny-aparat/sekce-regionalni-zastoupeni/organ/95-jihomoravsky-kraj-a-kraj-vysocina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www.spcr.cz/struktura-sp-cr/vykonny-aparat/sekce-regionalni-zastoupeni/organ/87-plzensky-jihocesky-karlovarsky-a-ustecky-kraj" TargetMode="External"/><Relationship Id="rId6" Type="http://schemas.openxmlformats.org/officeDocument/2006/relationships/hyperlink" Target="http://www.spcr.cz/struktura-sp-cr/vykonny-aparat/sekce-regionalni-zastoupeni/organ/92-moravskoslezsky-kraj" TargetMode="External"/><Relationship Id="rId11" Type="http://schemas.openxmlformats.org/officeDocument/2006/relationships/hyperlink" Target="http://www.spcr.cz/struktura-sp-cr/vykonny-aparat/sekce-regionalni-zastoupeni/organ/90-stredocesky-kralovehradecky-a-liberecky-kraj" TargetMode="External"/><Relationship Id="rId5" Type="http://schemas.openxmlformats.org/officeDocument/2006/relationships/hyperlink" Target="http://www.spcr.cz/struktura-sp-cr/vykonny-aparat/sekce-regionalni-zastoupeni/organ/90-stredocesky-kralovehradecky-a-liberecky-kraj" TargetMode="External"/><Relationship Id="rId15" Type="http://schemas.openxmlformats.org/officeDocument/2006/relationships/hyperlink" Target="http://www.spcr.cz/struktura-sp-cr/vykonny-aparat/sekce-regionalni-zastoupeni/organ/93-olomoucky-zlinsky-a-pardubicky-kraj" TargetMode="External"/><Relationship Id="rId10" Type="http://schemas.openxmlformats.org/officeDocument/2006/relationships/hyperlink" Target="http://www.spcr.cz/struktura-sp-cr/vykonny-aparat/sekce-regionalni-zastoupeni/organ/87-plzensky-jihocesky-karlovarsky-a-ustecky-kraj" TargetMode="External"/><Relationship Id="rId4" Type="http://schemas.openxmlformats.org/officeDocument/2006/relationships/hyperlink" Target="http://www.spcr.cz/struktura-sp-cr/vykonny-aparat/sekce-regionalni-zastoupeni/organ/90-stredocesky-kralovehradecky-a-liberecky-kraj" TargetMode="External"/><Relationship Id="rId9" Type="http://schemas.openxmlformats.org/officeDocument/2006/relationships/hyperlink" Target="http://www.spcr.cz/struktura-sp-cr/vykonny-aparat/sekce-regionalni-zastoupeni/organ/93-olomoucky-zlinsky-a-pardubicky-kraj" TargetMode="External"/><Relationship Id="rId14" Type="http://schemas.openxmlformats.org/officeDocument/2006/relationships/hyperlink" Target="http://www.spcr.cz/struktura-sp-cr/vykonny-aparat/sekce-regionalni-zastoupeni/organ/95-jihomoravsky-kraj-a-kraj-vysoc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A4" sqref="A4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topLeftCell="B1" zoomScaleNormal="100" workbookViewId="0">
      <selection activeCell="B23" sqref="B23"/>
    </sheetView>
  </sheetViews>
  <sheetFormatPr defaultRowHeight="12.75" x14ac:dyDescent="0.2"/>
  <cols>
    <col min="1" max="1" width="6.7109375" customWidth="1"/>
    <col min="2" max="2" width="210.7109375" style="33" customWidth="1"/>
  </cols>
  <sheetData>
    <row r="3" spans="2:2" ht="26.25" x14ac:dyDescent="0.4">
      <c r="B3" s="32" t="s">
        <v>17</v>
      </c>
    </row>
    <row r="4" spans="2:2" ht="18" customHeight="1" x14ac:dyDescent="0.2"/>
    <row r="5" spans="2:2" ht="72" x14ac:dyDescent="0.2">
      <c r="B5" s="35" t="s">
        <v>191</v>
      </c>
    </row>
    <row r="6" spans="2:2" ht="18" customHeight="1" x14ac:dyDescent="0.2">
      <c r="B6" s="35"/>
    </row>
    <row r="7" spans="2:2" ht="36" x14ac:dyDescent="0.2">
      <c r="B7" s="35" t="s">
        <v>192</v>
      </c>
    </row>
    <row r="8" spans="2:2" ht="18" customHeight="1" x14ac:dyDescent="0.2">
      <c r="B8" s="35"/>
    </row>
    <row r="9" spans="2:2" ht="36" x14ac:dyDescent="0.2">
      <c r="B9" s="35" t="s">
        <v>193</v>
      </c>
    </row>
    <row r="10" spans="2:2" ht="18" customHeight="1" x14ac:dyDescent="0.2">
      <c r="B10" s="35"/>
    </row>
    <row r="11" spans="2:2" ht="36" x14ac:dyDescent="0.2">
      <c r="B11" s="35" t="s">
        <v>194</v>
      </c>
    </row>
    <row r="12" spans="2:2" ht="18" customHeight="1" x14ac:dyDescent="0.2">
      <c r="B12" s="35"/>
    </row>
    <row r="13" spans="2:2" ht="36.6" customHeight="1" x14ac:dyDescent="0.2">
      <c r="B13" s="35" t="s">
        <v>195</v>
      </c>
    </row>
    <row r="14" spans="2:2" ht="18" customHeight="1" x14ac:dyDescent="0.2">
      <c r="B14" s="35"/>
    </row>
    <row r="15" spans="2:2" ht="36" x14ac:dyDescent="0.2">
      <c r="B15" s="35" t="s">
        <v>196</v>
      </c>
    </row>
    <row r="16" spans="2:2" ht="18" customHeight="1" x14ac:dyDescent="0.2">
      <c r="B16" s="35"/>
    </row>
    <row r="17" spans="2:2" ht="36" x14ac:dyDescent="0.2">
      <c r="B17" s="35" t="s">
        <v>197</v>
      </c>
    </row>
    <row r="18" spans="2:2" ht="18" customHeight="1" x14ac:dyDescent="0.25">
      <c r="B18" s="34"/>
    </row>
    <row r="19" spans="2:2" ht="18" x14ac:dyDescent="0.25">
      <c r="B19" s="34" t="s">
        <v>198</v>
      </c>
    </row>
    <row r="20" spans="2:2" ht="18" x14ac:dyDescent="0.25">
      <c r="B20" s="34" t="s">
        <v>199</v>
      </c>
    </row>
    <row r="21" spans="2:2" ht="18" customHeight="1" x14ac:dyDescent="0.25">
      <c r="B21" s="34"/>
    </row>
    <row r="22" spans="2:2" ht="18" x14ac:dyDescent="0.25">
      <c r="B22" s="34" t="s">
        <v>200</v>
      </c>
    </row>
    <row r="23" spans="2:2" ht="18" x14ac:dyDescent="0.25">
      <c r="B23" s="34" t="s">
        <v>201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topLeftCell="D1" zoomScaleNormal="100" workbookViewId="0">
      <selection activeCell="H14" sqref="H14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3" ht="13.5" thickBot="1" x14ac:dyDescent="0.25"/>
    <row r="3" spans="2:13" ht="18.75" thickBot="1" x14ac:dyDescent="0.25">
      <c r="B3" s="12" t="s">
        <v>18</v>
      </c>
      <c r="C3" s="13"/>
      <c r="D3" s="13"/>
      <c r="E3" s="13"/>
      <c r="F3" s="13"/>
      <c r="G3" s="13"/>
      <c r="H3" s="13"/>
      <c r="I3" s="13"/>
      <c r="J3" s="13"/>
    </row>
    <row r="4" spans="2:13" ht="45.75" thickBot="1" x14ac:dyDescent="0.25">
      <c r="B4" s="3" t="s">
        <v>21</v>
      </c>
      <c r="C4" s="4" t="s">
        <v>20</v>
      </c>
      <c r="D4" s="4" t="s">
        <v>23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24</v>
      </c>
    </row>
    <row r="5" spans="2:13" ht="25.5" x14ac:dyDescent="0.2">
      <c r="B5" s="16" t="s">
        <v>144</v>
      </c>
      <c r="C5" s="17" t="str">
        <f>HYPERLINK(M5,"WEB")</f>
        <v>WEB</v>
      </c>
      <c r="D5" s="18" t="s">
        <v>25</v>
      </c>
      <c r="E5" s="30" t="s">
        <v>145</v>
      </c>
      <c r="F5" s="10" t="s">
        <v>146</v>
      </c>
      <c r="G5" s="9" t="s">
        <v>147</v>
      </c>
      <c r="H5" s="20">
        <v>271745888</v>
      </c>
      <c r="I5" s="9" t="s">
        <v>148</v>
      </c>
      <c r="J5" s="9">
        <v>14864193</v>
      </c>
      <c r="K5" s="9" t="s">
        <v>27</v>
      </c>
      <c r="L5" s="15">
        <v>71</v>
      </c>
      <c r="M5" s="13" t="s">
        <v>149</v>
      </c>
    </row>
    <row r="6" spans="2:13" ht="25.5" x14ac:dyDescent="0.2">
      <c r="B6" s="16" t="s">
        <v>107</v>
      </c>
      <c r="C6" s="17"/>
      <c r="D6" s="18" t="s">
        <v>25</v>
      </c>
      <c r="E6" s="19" t="s">
        <v>108</v>
      </c>
      <c r="F6" s="10" t="s">
        <v>109</v>
      </c>
      <c r="G6" s="9" t="s">
        <v>110</v>
      </c>
      <c r="H6" s="20" t="s">
        <v>111</v>
      </c>
      <c r="I6" s="9" t="s">
        <v>112</v>
      </c>
      <c r="J6" s="9">
        <v>45131805</v>
      </c>
      <c r="K6" s="9" t="s">
        <v>27</v>
      </c>
      <c r="L6" s="15">
        <v>367</v>
      </c>
      <c r="M6" s="13" t="s">
        <v>113</v>
      </c>
    </row>
    <row r="7" spans="2:13" ht="25.5" x14ac:dyDescent="0.2">
      <c r="B7" s="16" t="s">
        <v>66</v>
      </c>
      <c r="C7" s="17" t="str">
        <f>HYPERLINK(M7,"WEB")</f>
        <v>WEB</v>
      </c>
      <c r="D7" s="18" t="s">
        <v>25</v>
      </c>
      <c r="E7" s="19" t="s">
        <v>67</v>
      </c>
      <c r="F7" s="10" t="s">
        <v>68</v>
      </c>
      <c r="G7" s="9" t="s">
        <v>69</v>
      </c>
      <c r="H7" s="20">
        <v>239041998</v>
      </c>
      <c r="I7" s="9" t="s">
        <v>70</v>
      </c>
      <c r="J7" s="9" t="s">
        <v>71</v>
      </c>
      <c r="K7" s="9" t="s">
        <v>27</v>
      </c>
      <c r="L7" s="15">
        <v>332</v>
      </c>
      <c r="M7" s="13" t="s">
        <v>72</v>
      </c>
    </row>
    <row r="8" spans="2:13" ht="25.5" x14ac:dyDescent="0.2">
      <c r="B8" s="16" t="s">
        <v>60</v>
      </c>
      <c r="C8" s="17" t="str">
        <f>HYPERLINK(M8,"WEB")</f>
        <v>WEB</v>
      </c>
      <c r="D8" s="18" t="s">
        <v>25</v>
      </c>
      <c r="E8" s="19" t="s">
        <v>61</v>
      </c>
      <c r="F8" s="21" t="s">
        <v>62</v>
      </c>
      <c r="G8" s="9" t="s">
        <v>63</v>
      </c>
      <c r="H8" s="20">
        <v>224109254</v>
      </c>
      <c r="I8" s="9" t="s">
        <v>64</v>
      </c>
      <c r="J8" s="9">
        <v>49276221</v>
      </c>
      <c r="K8" s="9" t="s">
        <v>27</v>
      </c>
      <c r="L8" s="15">
        <v>246</v>
      </c>
      <c r="M8" s="13" t="s">
        <v>65</v>
      </c>
    </row>
    <row r="9" spans="2:13" ht="25.5" x14ac:dyDescent="0.2">
      <c r="B9" s="16" t="s">
        <v>150</v>
      </c>
      <c r="C9" s="17"/>
      <c r="D9" s="18" t="s">
        <v>25</v>
      </c>
      <c r="E9" s="19" t="s">
        <v>151</v>
      </c>
      <c r="F9" s="10" t="s">
        <v>152</v>
      </c>
      <c r="G9" s="9" t="s">
        <v>153</v>
      </c>
      <c r="H9" s="20">
        <v>723054850</v>
      </c>
      <c r="I9" s="9" t="s">
        <v>154</v>
      </c>
      <c r="J9" s="9">
        <v>27008631</v>
      </c>
      <c r="K9" s="9" t="s">
        <v>27</v>
      </c>
      <c r="L9" s="15">
        <v>73</v>
      </c>
      <c r="M9" s="13" t="s">
        <v>155</v>
      </c>
    </row>
    <row r="10" spans="2:13" ht="25.5" x14ac:dyDescent="0.2">
      <c r="B10" s="16" t="s">
        <v>156</v>
      </c>
      <c r="C10" s="17" t="str">
        <f>HYPERLINK(M10,"WEB")</f>
        <v>WEB</v>
      </c>
      <c r="D10" s="18" t="s">
        <v>25</v>
      </c>
      <c r="E10" s="19" t="s">
        <v>157</v>
      </c>
      <c r="F10" s="10" t="s">
        <v>158</v>
      </c>
      <c r="G10" s="9" t="s">
        <v>159</v>
      </c>
      <c r="H10" s="20">
        <v>602414764</v>
      </c>
      <c r="I10" s="9" t="s">
        <v>160</v>
      </c>
      <c r="J10" s="9" t="s">
        <v>161</v>
      </c>
      <c r="K10" s="9" t="s">
        <v>28</v>
      </c>
      <c r="L10" s="15">
        <v>7</v>
      </c>
      <c r="M10" s="13" t="s">
        <v>162</v>
      </c>
    </row>
    <row r="11" spans="2:13" ht="38.25" x14ac:dyDescent="0.2">
      <c r="B11" s="16" t="s">
        <v>73</v>
      </c>
      <c r="C11" s="17" t="str">
        <f>HYPERLINK(M11,"WEB")</f>
        <v>WEB</v>
      </c>
      <c r="D11" s="18" t="s">
        <v>25</v>
      </c>
      <c r="E11" s="19" t="s">
        <v>74</v>
      </c>
      <c r="F11" s="10" t="s">
        <v>75</v>
      </c>
      <c r="G11" s="9" t="s">
        <v>76</v>
      </c>
      <c r="H11" s="20">
        <v>221490304</v>
      </c>
      <c r="I11" s="9" t="s">
        <v>77</v>
      </c>
      <c r="J11" s="9">
        <v>49708210</v>
      </c>
      <c r="K11" s="9" t="s">
        <v>26</v>
      </c>
      <c r="L11" s="15">
        <v>381</v>
      </c>
      <c r="M11" s="13" t="s">
        <v>78</v>
      </c>
    </row>
    <row r="12" spans="2:13" ht="25.5" x14ac:dyDescent="0.2">
      <c r="B12" s="16" t="s">
        <v>114</v>
      </c>
      <c r="C12" s="17" t="str">
        <f>HYPERLINK(M12,"WEB")</f>
        <v>WEB</v>
      </c>
      <c r="D12" s="18" t="s">
        <v>25</v>
      </c>
      <c r="E12" s="19" t="s">
        <v>115</v>
      </c>
      <c r="F12" s="10" t="s">
        <v>32</v>
      </c>
      <c r="G12" s="9" t="s">
        <v>116</v>
      </c>
      <c r="H12" s="20">
        <v>476206859</v>
      </c>
      <c r="I12" s="9" t="s">
        <v>117</v>
      </c>
      <c r="J12" s="9">
        <v>26530929</v>
      </c>
      <c r="K12" s="9" t="s">
        <v>30</v>
      </c>
      <c r="L12" s="15">
        <v>177</v>
      </c>
      <c r="M12" s="13" t="s">
        <v>118</v>
      </c>
    </row>
    <row r="13" spans="2:13" ht="25.5" x14ac:dyDescent="0.2">
      <c r="B13" s="16" t="s">
        <v>119</v>
      </c>
      <c r="C13" s="17"/>
      <c r="D13" s="18" t="s">
        <v>25</v>
      </c>
      <c r="E13" s="19" t="s">
        <v>120</v>
      </c>
      <c r="F13" s="10" t="s">
        <v>121</v>
      </c>
      <c r="G13" s="9" t="s">
        <v>122</v>
      </c>
      <c r="H13" s="20">
        <v>222324985</v>
      </c>
      <c r="I13" s="9" t="s">
        <v>123</v>
      </c>
      <c r="J13" s="9" t="s">
        <v>124</v>
      </c>
      <c r="K13" s="9" t="s">
        <v>30</v>
      </c>
      <c r="L13" s="15">
        <v>295</v>
      </c>
      <c r="M13" s="13" t="s">
        <v>125</v>
      </c>
    </row>
    <row r="14" spans="2:13" ht="25.5" x14ac:dyDescent="0.2">
      <c r="B14" s="16" t="s">
        <v>126</v>
      </c>
      <c r="C14" s="17" t="str">
        <f>HYPERLINK(M14,"WEB")</f>
        <v>WEB</v>
      </c>
      <c r="D14" s="18" t="s">
        <v>25</v>
      </c>
      <c r="E14" s="19" t="s">
        <v>127</v>
      </c>
      <c r="F14" s="10" t="s">
        <v>128</v>
      </c>
      <c r="G14" s="9" t="s">
        <v>129</v>
      </c>
      <c r="H14" s="20" t="s">
        <v>190</v>
      </c>
      <c r="I14" s="9" t="s">
        <v>130</v>
      </c>
      <c r="J14" s="9">
        <v>27041867</v>
      </c>
      <c r="K14" s="9" t="s">
        <v>28</v>
      </c>
      <c r="L14" s="15">
        <v>268</v>
      </c>
      <c r="M14" s="13" t="s">
        <v>131</v>
      </c>
    </row>
    <row r="15" spans="2:13" ht="25.5" x14ac:dyDescent="0.2">
      <c r="B15" s="16" t="s">
        <v>132</v>
      </c>
      <c r="C15" s="17" t="str">
        <f>HYPERLINK(M15,"WEB")</f>
        <v>WEB</v>
      </c>
      <c r="D15" s="18" t="s">
        <v>25</v>
      </c>
      <c r="E15" s="19" t="s">
        <v>133</v>
      </c>
      <c r="F15" s="10" t="s">
        <v>134</v>
      </c>
      <c r="G15" s="9" t="s">
        <v>135</v>
      </c>
      <c r="H15" s="20">
        <v>221602986</v>
      </c>
      <c r="I15" s="9" t="s">
        <v>136</v>
      </c>
      <c r="J15" s="9">
        <v>17048826</v>
      </c>
      <c r="K15" s="9" t="s">
        <v>28</v>
      </c>
      <c r="L15" s="15">
        <v>93</v>
      </c>
      <c r="M15" s="13" t="s">
        <v>137</v>
      </c>
    </row>
    <row r="16" spans="2:13" ht="25.5" x14ac:dyDescent="0.2">
      <c r="B16" s="16" t="s">
        <v>54</v>
      </c>
      <c r="C16" s="17"/>
      <c r="D16" s="18" t="s">
        <v>25</v>
      </c>
      <c r="E16" s="19" t="s">
        <v>55</v>
      </c>
      <c r="F16" s="10" t="s">
        <v>56</v>
      </c>
      <c r="G16" s="29" t="s">
        <v>57</v>
      </c>
      <c r="H16" s="20">
        <v>603442438</v>
      </c>
      <c r="I16" s="9" t="s">
        <v>58</v>
      </c>
      <c r="J16" s="9">
        <v>48704334</v>
      </c>
      <c r="K16" s="9" t="s">
        <v>28</v>
      </c>
      <c r="L16" s="15">
        <v>207</v>
      </c>
      <c r="M16" s="13" t="s">
        <v>59</v>
      </c>
    </row>
    <row r="17" spans="2:13" ht="25.5" x14ac:dyDescent="0.2">
      <c r="B17" s="16" t="s">
        <v>163</v>
      </c>
      <c r="C17" s="17" t="str">
        <f t="shared" ref="C17:C23" si="0">HYPERLINK(M17,"WEB")</f>
        <v>WEB</v>
      </c>
      <c r="D17" s="18" t="s">
        <v>25</v>
      </c>
      <c r="E17" s="19" t="s">
        <v>164</v>
      </c>
      <c r="F17" s="10" t="s">
        <v>165</v>
      </c>
      <c r="G17" s="9" t="s">
        <v>166</v>
      </c>
      <c r="H17" s="20">
        <v>737555677</v>
      </c>
      <c r="I17" s="9" t="s">
        <v>167</v>
      </c>
      <c r="J17" s="9">
        <v>45249491</v>
      </c>
      <c r="K17" s="9" t="s">
        <v>29</v>
      </c>
      <c r="L17" s="15">
        <v>77</v>
      </c>
      <c r="M17" s="13" t="s">
        <v>168</v>
      </c>
    </row>
    <row r="18" spans="2:13" ht="25.5" x14ac:dyDescent="0.2">
      <c r="B18" s="16" t="s">
        <v>169</v>
      </c>
      <c r="C18" s="17" t="str">
        <f t="shared" si="0"/>
        <v>WEB</v>
      </c>
      <c r="D18" s="18" t="s">
        <v>25</v>
      </c>
      <c r="E18" s="19" t="s">
        <v>170</v>
      </c>
      <c r="F18" s="10" t="s">
        <v>171</v>
      </c>
      <c r="G18" s="9" t="s">
        <v>172</v>
      </c>
      <c r="H18" s="20">
        <v>283290786</v>
      </c>
      <c r="I18" s="9" t="s">
        <v>173</v>
      </c>
      <c r="J18" s="9">
        <v>16193725</v>
      </c>
      <c r="K18" s="9" t="s">
        <v>29</v>
      </c>
      <c r="L18" s="15">
        <v>85</v>
      </c>
      <c r="M18" s="13" t="s">
        <v>174</v>
      </c>
    </row>
    <row r="19" spans="2:13" ht="25.5" x14ac:dyDescent="0.2">
      <c r="B19" s="16" t="s">
        <v>175</v>
      </c>
      <c r="C19" s="17" t="str">
        <f t="shared" si="0"/>
        <v>WEB</v>
      </c>
      <c r="D19" s="18" t="s">
        <v>25</v>
      </c>
      <c r="E19" s="31"/>
      <c r="F19" s="10"/>
      <c r="G19" s="9" t="s">
        <v>176</v>
      </c>
      <c r="H19" s="20">
        <v>224353584</v>
      </c>
      <c r="I19" s="9" t="s">
        <v>177</v>
      </c>
      <c r="J19" s="9">
        <v>44793413</v>
      </c>
      <c r="K19" s="9" t="s">
        <v>29</v>
      </c>
      <c r="L19" s="15">
        <v>359</v>
      </c>
      <c r="M19" s="13" t="s">
        <v>178</v>
      </c>
    </row>
    <row r="20" spans="2:13" ht="25.5" x14ac:dyDescent="0.2">
      <c r="B20" s="16" t="s">
        <v>49</v>
      </c>
      <c r="C20" s="17" t="str">
        <f t="shared" si="0"/>
        <v>WEB</v>
      </c>
      <c r="D20" s="18" t="s">
        <v>31</v>
      </c>
      <c r="E20" s="19" t="s">
        <v>50</v>
      </c>
      <c r="F20" s="10" t="s">
        <v>32</v>
      </c>
      <c r="G20" s="9" t="s">
        <v>51</v>
      </c>
      <c r="H20" s="20">
        <v>225279111</v>
      </c>
      <c r="I20" s="9" t="s">
        <v>52</v>
      </c>
      <c r="J20" s="9" t="s">
        <v>53</v>
      </c>
      <c r="K20" s="9" t="s">
        <v>29</v>
      </c>
      <c r="L20" s="15">
        <v>134</v>
      </c>
      <c r="M20" s="13" t="s">
        <v>79</v>
      </c>
    </row>
    <row r="21" spans="2:13" ht="25.5" x14ac:dyDescent="0.2">
      <c r="B21" s="16" t="s">
        <v>179</v>
      </c>
      <c r="C21" s="17" t="str">
        <f t="shared" si="0"/>
        <v>WEB</v>
      </c>
      <c r="D21" s="18" t="s">
        <v>25</v>
      </c>
      <c r="E21" s="19" t="s">
        <v>180</v>
      </c>
      <c r="F21" s="10" t="s">
        <v>181</v>
      </c>
      <c r="G21" s="9" t="s">
        <v>182</v>
      </c>
      <c r="H21" s="20">
        <v>257811797</v>
      </c>
      <c r="I21" s="9" t="s">
        <v>183</v>
      </c>
      <c r="J21" s="9">
        <v>70958696</v>
      </c>
      <c r="K21" s="9" t="s">
        <v>29</v>
      </c>
      <c r="L21" s="15">
        <v>271</v>
      </c>
      <c r="M21" s="13" t="s">
        <v>184</v>
      </c>
    </row>
    <row r="22" spans="2:13" ht="38.25" x14ac:dyDescent="0.2">
      <c r="B22" s="16" t="s">
        <v>185</v>
      </c>
      <c r="C22" s="17" t="str">
        <f t="shared" si="0"/>
        <v>WEB</v>
      </c>
      <c r="D22" s="18" t="s">
        <v>25</v>
      </c>
      <c r="E22" s="19" t="s">
        <v>186</v>
      </c>
      <c r="F22" s="10" t="s">
        <v>187</v>
      </c>
      <c r="G22" s="9" t="s">
        <v>188</v>
      </c>
      <c r="H22" s="20"/>
      <c r="I22" s="9" t="s">
        <v>183</v>
      </c>
      <c r="J22" s="9">
        <v>49276221</v>
      </c>
      <c r="K22" s="9" t="s">
        <v>29</v>
      </c>
      <c r="L22" s="15">
        <v>274</v>
      </c>
      <c r="M22" s="13" t="s">
        <v>189</v>
      </c>
    </row>
    <row r="23" spans="2:13" ht="25.5" x14ac:dyDescent="0.2">
      <c r="B23" s="16" t="s">
        <v>138</v>
      </c>
      <c r="C23" s="17" t="str">
        <f t="shared" si="0"/>
        <v>WEB</v>
      </c>
      <c r="D23" s="18" t="s">
        <v>25</v>
      </c>
      <c r="E23" s="19" t="s">
        <v>139</v>
      </c>
      <c r="F23" s="10" t="s">
        <v>140</v>
      </c>
      <c r="G23" s="9" t="s">
        <v>141</v>
      </c>
      <c r="H23" s="20">
        <v>604826425</v>
      </c>
      <c r="I23" s="9" t="s">
        <v>142</v>
      </c>
      <c r="J23" s="9">
        <v>26955822</v>
      </c>
      <c r="K23" s="9" t="s">
        <v>30</v>
      </c>
      <c r="L23" s="15">
        <v>394</v>
      </c>
      <c r="M23" s="13" t="s">
        <v>143</v>
      </c>
    </row>
  </sheetData>
  <autoFilter ref="B4:M4"/>
  <hyperlinks>
    <hyperlink ref="E10" r:id="rId1"/>
    <hyperlink ref="E17" r:id="rId2"/>
    <hyperlink ref="E18" r:id="rId3"/>
    <hyperlink ref="E22" r:id="rId4"/>
    <hyperlink ref="E9" r:id="rId5"/>
    <hyperlink ref="E15" r:id="rId6"/>
    <hyperlink ref="E20" r:id="rId7"/>
    <hyperlink ref="E12" r:id="rId8"/>
    <hyperlink ref="E8" r:id="rId9"/>
    <hyperlink ref="E14" r:id="rId10"/>
    <hyperlink ref="E21" r:id="rId11"/>
    <hyperlink ref="E13" r:id="rId12"/>
    <hyperlink ref="E7" r:id="rId13" display="http://www.avo.cz/"/>
    <hyperlink ref="E6" r:id="rId14"/>
    <hyperlink ref="E11" r:id="rId15"/>
    <hyperlink ref="E23" r:id="rId16"/>
    <hyperlink ref="E16" r:id="rId17"/>
  </hyperlinks>
  <pageMargins left="0.7" right="0.7" top="0.78740157499999996" bottom="0.78740157499999996" header="0.3" footer="0.3"/>
  <pageSetup paperSize="9" scale="66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zoomScaleNormal="100" workbookViewId="0">
      <selection activeCell="E4" sqref="E4:E18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3" ht="13.5" thickBot="1" x14ac:dyDescent="0.25"/>
    <row r="2" spans="2:13" ht="18.75" thickBot="1" x14ac:dyDescent="0.3">
      <c r="B2" s="8" t="s">
        <v>19</v>
      </c>
      <c r="C2" s="7"/>
      <c r="D2" s="28"/>
      <c r="E2" s="2"/>
      <c r="F2" s="2"/>
      <c r="G2" s="2"/>
      <c r="H2" s="2"/>
      <c r="I2" s="2"/>
      <c r="J2" s="2"/>
      <c r="K2" s="2"/>
    </row>
    <row r="3" spans="2:13" ht="30.75" thickBot="1" x14ac:dyDescent="0.25">
      <c r="B3" s="11" t="s">
        <v>0</v>
      </c>
      <c r="C3" s="27" t="s">
        <v>48</v>
      </c>
      <c r="D3" s="27" t="s">
        <v>22</v>
      </c>
      <c r="E3" s="4" t="s">
        <v>20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3" ht="89.25" x14ac:dyDescent="0.2">
      <c r="B4" s="22" t="s">
        <v>9</v>
      </c>
      <c r="C4" s="23" t="s">
        <v>80</v>
      </c>
      <c r="D4" s="14" t="s">
        <v>80</v>
      </c>
      <c r="E4" s="19" t="str">
        <f>HYPERLINK(M4,"WEB")</f>
        <v>WEB</v>
      </c>
      <c r="F4" s="17" t="s">
        <v>81</v>
      </c>
      <c r="G4" s="14" t="s">
        <v>82</v>
      </c>
      <c r="H4" s="24" t="s">
        <v>83</v>
      </c>
      <c r="I4" s="25">
        <v>225279871</v>
      </c>
      <c r="J4" s="24" t="s">
        <v>84</v>
      </c>
      <c r="K4" s="26" t="s">
        <v>53</v>
      </c>
      <c r="L4" s="15">
        <v>208</v>
      </c>
      <c r="M4" s="15" t="s">
        <v>85</v>
      </c>
    </row>
    <row r="5" spans="2:13" ht="76.5" x14ac:dyDescent="0.2">
      <c r="B5" s="22" t="s">
        <v>16</v>
      </c>
      <c r="C5" s="23" t="s">
        <v>80</v>
      </c>
      <c r="D5" s="14" t="s">
        <v>80</v>
      </c>
      <c r="E5" s="19" t="str">
        <f t="shared" ref="E5:E18" si="0">HYPERLINK(M5,"WEB")</f>
        <v>WEB</v>
      </c>
      <c r="F5" s="17" t="s">
        <v>86</v>
      </c>
      <c r="G5" s="14" t="s">
        <v>87</v>
      </c>
      <c r="H5" s="24" t="s">
        <v>88</v>
      </c>
      <c r="I5" s="25">
        <v>225279861</v>
      </c>
      <c r="J5" s="24" t="s">
        <v>89</v>
      </c>
      <c r="K5" s="26" t="s">
        <v>53</v>
      </c>
      <c r="L5" s="15">
        <v>256</v>
      </c>
      <c r="M5" s="15" t="s">
        <v>90</v>
      </c>
    </row>
    <row r="6" spans="2:13" ht="89.25" x14ac:dyDescent="0.2">
      <c r="B6" s="22" t="s">
        <v>91</v>
      </c>
      <c r="C6" s="23" t="s">
        <v>80</v>
      </c>
      <c r="D6" s="14" t="s">
        <v>80</v>
      </c>
      <c r="E6" s="19" t="str">
        <f t="shared" si="0"/>
        <v>WEB</v>
      </c>
      <c r="F6" s="17" t="s">
        <v>81</v>
      </c>
      <c r="G6" s="14" t="s">
        <v>82</v>
      </c>
      <c r="H6" s="24" t="s">
        <v>83</v>
      </c>
      <c r="I6" s="25">
        <v>225279871</v>
      </c>
      <c r="J6" s="24" t="s">
        <v>84</v>
      </c>
      <c r="K6" s="26" t="s">
        <v>53</v>
      </c>
      <c r="L6" s="15">
        <v>216</v>
      </c>
      <c r="M6" s="15" t="s">
        <v>85</v>
      </c>
    </row>
    <row r="7" spans="2:13" ht="89.25" x14ac:dyDescent="0.2">
      <c r="B7" s="22" t="s">
        <v>33</v>
      </c>
      <c r="C7" s="23" t="s">
        <v>80</v>
      </c>
      <c r="D7" s="14" t="s">
        <v>80</v>
      </c>
      <c r="E7" s="19" t="str">
        <f t="shared" si="0"/>
        <v>WEB</v>
      </c>
      <c r="F7" s="17" t="s">
        <v>92</v>
      </c>
      <c r="G7" s="14" t="s">
        <v>93</v>
      </c>
      <c r="H7" s="24" t="s">
        <v>94</v>
      </c>
      <c r="I7" s="25">
        <v>225279881</v>
      </c>
      <c r="J7" s="24" t="s">
        <v>95</v>
      </c>
      <c r="K7" s="26" t="s">
        <v>53</v>
      </c>
      <c r="L7" s="15">
        <v>240</v>
      </c>
      <c r="M7" s="15" t="s">
        <v>96</v>
      </c>
    </row>
    <row r="8" spans="2:13" ht="89.25" x14ac:dyDescent="0.2">
      <c r="B8" s="22" t="s">
        <v>12</v>
      </c>
      <c r="C8" s="23" t="s">
        <v>80</v>
      </c>
      <c r="D8" s="14" t="s">
        <v>80</v>
      </c>
      <c r="E8" s="19" t="str">
        <f t="shared" si="0"/>
        <v>WEB</v>
      </c>
      <c r="F8" s="17" t="s">
        <v>92</v>
      </c>
      <c r="G8" s="14" t="s">
        <v>93</v>
      </c>
      <c r="H8" s="24" t="s">
        <v>94</v>
      </c>
      <c r="I8" s="25">
        <v>225279881</v>
      </c>
      <c r="J8" s="24" t="s">
        <v>95</v>
      </c>
      <c r="K8" s="26" t="s">
        <v>53</v>
      </c>
      <c r="L8" s="15">
        <v>248</v>
      </c>
      <c r="M8" s="15" t="s">
        <v>96</v>
      </c>
    </row>
    <row r="9" spans="2:13" ht="63.75" x14ac:dyDescent="0.2">
      <c r="B9" s="22" t="s">
        <v>14</v>
      </c>
      <c r="C9" s="23" t="s">
        <v>80</v>
      </c>
      <c r="D9" s="14" t="s">
        <v>80</v>
      </c>
      <c r="E9" s="19" t="str">
        <f t="shared" si="0"/>
        <v>WEB</v>
      </c>
      <c r="F9" s="17" t="s">
        <v>97</v>
      </c>
      <c r="G9" s="14" t="s">
        <v>98</v>
      </c>
      <c r="H9" s="24" t="s">
        <v>99</v>
      </c>
      <c r="I9" s="25">
        <v>225279851</v>
      </c>
      <c r="J9" s="24" t="s">
        <v>100</v>
      </c>
      <c r="K9" s="26" t="s">
        <v>53</v>
      </c>
      <c r="L9" s="15">
        <v>296</v>
      </c>
      <c r="M9" s="15" t="s">
        <v>101</v>
      </c>
    </row>
    <row r="10" spans="2:13" ht="25.5" x14ac:dyDescent="0.2">
      <c r="B10" s="22" t="s">
        <v>14</v>
      </c>
      <c r="C10" s="23" t="s">
        <v>34</v>
      </c>
      <c r="D10" s="14" t="s">
        <v>35</v>
      </c>
      <c r="E10" s="19" t="str">
        <f t="shared" si="0"/>
        <v>WEB</v>
      </c>
      <c r="F10" s="17" t="s">
        <v>38</v>
      </c>
      <c r="G10" s="14" t="s">
        <v>39</v>
      </c>
      <c r="H10" s="24" t="s">
        <v>40</v>
      </c>
      <c r="I10" s="25">
        <v>724613106</v>
      </c>
      <c r="J10" s="24" t="s">
        <v>41</v>
      </c>
      <c r="K10" s="26">
        <v>47673192</v>
      </c>
      <c r="L10" s="15">
        <v>357</v>
      </c>
      <c r="M10" s="15" t="s">
        <v>42</v>
      </c>
    </row>
    <row r="11" spans="2:13" ht="76.5" x14ac:dyDescent="0.2">
      <c r="B11" s="22" t="s">
        <v>8</v>
      </c>
      <c r="C11" s="23" t="s">
        <v>80</v>
      </c>
      <c r="D11" s="14" t="s">
        <v>80</v>
      </c>
      <c r="E11" s="19" t="str">
        <f t="shared" si="0"/>
        <v>WEB</v>
      </c>
      <c r="F11" s="17" t="s">
        <v>102</v>
      </c>
      <c r="G11" s="14" t="s">
        <v>103</v>
      </c>
      <c r="H11" s="24" t="s">
        <v>104</v>
      </c>
      <c r="I11" s="25">
        <v>225279866</v>
      </c>
      <c r="J11" s="24" t="s">
        <v>105</v>
      </c>
      <c r="K11" s="26" t="s">
        <v>53</v>
      </c>
      <c r="L11" s="15">
        <v>272</v>
      </c>
      <c r="M11" s="15" t="s">
        <v>106</v>
      </c>
    </row>
    <row r="12" spans="2:13" ht="76.5" x14ac:dyDescent="0.2">
      <c r="B12" s="22" t="s">
        <v>13</v>
      </c>
      <c r="C12" s="23" t="s">
        <v>80</v>
      </c>
      <c r="D12" s="14" t="s">
        <v>80</v>
      </c>
      <c r="E12" s="19" t="str">
        <f t="shared" si="0"/>
        <v>WEB</v>
      </c>
      <c r="F12" s="17" t="s">
        <v>102</v>
      </c>
      <c r="G12" s="14" t="s">
        <v>103</v>
      </c>
      <c r="H12" s="24" t="s">
        <v>104</v>
      </c>
      <c r="I12" s="25">
        <v>225279866</v>
      </c>
      <c r="J12" s="24" t="s">
        <v>105</v>
      </c>
      <c r="K12" s="26" t="s">
        <v>53</v>
      </c>
      <c r="L12" s="15">
        <v>288</v>
      </c>
      <c r="M12" s="15" t="s">
        <v>106</v>
      </c>
    </row>
    <row r="13" spans="2:13" ht="89.25" x14ac:dyDescent="0.2">
      <c r="B13" s="22" t="s">
        <v>10</v>
      </c>
      <c r="C13" s="23" t="s">
        <v>80</v>
      </c>
      <c r="D13" s="14" t="s">
        <v>80</v>
      </c>
      <c r="E13" s="19" t="str">
        <f t="shared" si="0"/>
        <v>WEB</v>
      </c>
      <c r="F13" s="17" t="s">
        <v>81</v>
      </c>
      <c r="G13" s="14" t="s">
        <v>82</v>
      </c>
      <c r="H13" s="24" t="s">
        <v>83</v>
      </c>
      <c r="I13" s="25">
        <v>225279871</v>
      </c>
      <c r="J13" s="24" t="s">
        <v>84</v>
      </c>
      <c r="K13" s="26" t="s">
        <v>53</v>
      </c>
      <c r="L13" s="15">
        <v>200</v>
      </c>
      <c r="M13" s="15" t="s">
        <v>85</v>
      </c>
    </row>
    <row r="14" spans="2:13" ht="89.25" x14ac:dyDescent="0.2">
      <c r="B14" s="22" t="s">
        <v>7</v>
      </c>
      <c r="C14" s="23" t="s">
        <v>80</v>
      </c>
      <c r="D14" s="14" t="s">
        <v>80</v>
      </c>
      <c r="E14" s="19" t="str">
        <f t="shared" si="0"/>
        <v>WEB</v>
      </c>
      <c r="F14" s="17" t="s">
        <v>92</v>
      </c>
      <c r="G14" s="14" t="s">
        <v>93</v>
      </c>
      <c r="H14" s="24" t="s">
        <v>94</v>
      </c>
      <c r="I14" s="25">
        <v>225279881</v>
      </c>
      <c r="J14" s="24" t="s">
        <v>95</v>
      </c>
      <c r="K14" s="26" t="s">
        <v>53</v>
      </c>
      <c r="L14" s="15">
        <v>232</v>
      </c>
      <c r="M14" s="15" t="s">
        <v>96</v>
      </c>
    </row>
    <row r="15" spans="2:13" ht="89.25" x14ac:dyDescent="0.2">
      <c r="B15" s="22" t="s">
        <v>11</v>
      </c>
      <c r="C15" s="23" t="s">
        <v>80</v>
      </c>
      <c r="D15" s="14" t="s">
        <v>80</v>
      </c>
      <c r="E15" s="19" t="str">
        <f t="shared" si="0"/>
        <v>WEB</v>
      </c>
      <c r="F15" s="17" t="s">
        <v>81</v>
      </c>
      <c r="G15" s="14" t="s">
        <v>82</v>
      </c>
      <c r="H15" s="24" t="s">
        <v>83</v>
      </c>
      <c r="I15" s="25">
        <v>225279871</v>
      </c>
      <c r="J15" s="24" t="s">
        <v>84</v>
      </c>
      <c r="K15" s="26" t="s">
        <v>53</v>
      </c>
      <c r="L15" s="15">
        <v>224</v>
      </c>
      <c r="M15" s="15" t="s">
        <v>85</v>
      </c>
    </row>
    <row r="16" spans="2:13" ht="25.5" x14ac:dyDescent="0.2">
      <c r="B16" s="22" t="s">
        <v>11</v>
      </c>
      <c r="C16" s="23" t="s">
        <v>34</v>
      </c>
      <c r="D16" s="14" t="s">
        <v>36</v>
      </c>
      <c r="E16" s="19" t="str">
        <f t="shared" si="0"/>
        <v>WEB</v>
      </c>
      <c r="F16" s="17" t="s">
        <v>43</v>
      </c>
      <c r="G16" s="14" t="s">
        <v>44</v>
      </c>
      <c r="H16" s="24" t="s">
        <v>45</v>
      </c>
      <c r="I16" s="25">
        <v>474628288</v>
      </c>
      <c r="J16" s="24" t="s">
        <v>46</v>
      </c>
      <c r="K16" s="26">
        <v>48290572</v>
      </c>
      <c r="L16" s="15">
        <v>421</v>
      </c>
      <c r="M16" s="15" t="s">
        <v>47</v>
      </c>
    </row>
    <row r="17" spans="2:13" ht="76.5" x14ac:dyDescent="0.2">
      <c r="B17" s="22" t="s">
        <v>37</v>
      </c>
      <c r="C17" s="23" t="s">
        <v>80</v>
      </c>
      <c r="D17" s="14" t="s">
        <v>80</v>
      </c>
      <c r="E17" s="19" t="str">
        <f t="shared" si="0"/>
        <v>WEB</v>
      </c>
      <c r="F17" s="17" t="s">
        <v>86</v>
      </c>
      <c r="G17" s="14" t="s">
        <v>87</v>
      </c>
      <c r="H17" s="24" t="s">
        <v>88</v>
      </c>
      <c r="I17" s="25">
        <v>225279861</v>
      </c>
      <c r="J17" s="24" t="s">
        <v>89</v>
      </c>
      <c r="K17" s="26" t="s">
        <v>53</v>
      </c>
      <c r="L17" s="15">
        <v>264</v>
      </c>
      <c r="M17" s="15" t="s">
        <v>90</v>
      </c>
    </row>
    <row r="18" spans="2:13" ht="76.5" x14ac:dyDescent="0.2">
      <c r="B18" s="22" t="s">
        <v>15</v>
      </c>
      <c r="C18" s="23" t="s">
        <v>80</v>
      </c>
      <c r="D18" s="14" t="s">
        <v>80</v>
      </c>
      <c r="E18" s="19" t="str">
        <f t="shared" si="0"/>
        <v>WEB</v>
      </c>
      <c r="F18" s="17" t="s">
        <v>102</v>
      </c>
      <c r="G18" s="14" t="s">
        <v>103</v>
      </c>
      <c r="H18" s="24" t="s">
        <v>104</v>
      </c>
      <c r="I18" s="25">
        <v>225279866</v>
      </c>
      <c r="J18" s="24" t="s">
        <v>105</v>
      </c>
      <c r="K18" s="26" t="s">
        <v>53</v>
      </c>
      <c r="L18" s="15">
        <v>280</v>
      </c>
      <c r="M18" s="15" t="s">
        <v>106</v>
      </c>
    </row>
  </sheetData>
  <autoFilter ref="B3:M3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</hyperlinks>
  <pageMargins left="0.7" right="0.7" top="0.78740157499999996" bottom="0.78740157499999996" header="0.3" footer="0.3"/>
  <pageSetup paperSize="9" scale="59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Úvod</vt:lpstr>
      <vt:lpstr>SO 28 Technická chemie a che...</vt:lpstr>
      <vt:lpstr>Krajská zastoupení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2015-10-21T08:20:08Z</cp:lastPrinted>
  <dcterms:created xsi:type="dcterms:W3CDTF">2015-09-10T10:27:41Z</dcterms:created>
  <dcterms:modified xsi:type="dcterms:W3CDTF">2015-10-21T09:22:55Z</dcterms:modified>
</cp:coreProperties>
</file>