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21 Hornictví a hornická g...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21 Hornictví a hornická g...'!$B$4:$M$4</definedName>
    <definedName name="_xlnm.Print_Area" localSheetId="3">'Krajská zastoupení'!$A$1:$K$18</definedName>
    <definedName name="_xlnm.Print_Area" localSheetId="2">'SO 21 Hornictví a hornická g...'!$A$1:$K$15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E20" i="11" l="1"/>
  <c r="E19" i="11"/>
  <c r="E17" i="11"/>
  <c r="E16" i="11"/>
  <c r="E15" i="11"/>
  <c r="E14" i="11"/>
  <c r="E12" i="11"/>
  <c r="E11" i="11"/>
  <c r="E10" i="11"/>
  <c r="E9" i="11"/>
  <c r="E8" i="11"/>
  <c r="E6" i="11"/>
  <c r="E5" i="11"/>
  <c r="E4" i="11"/>
  <c r="C15" i="9" l="1"/>
  <c r="C14" i="9"/>
  <c r="C13" i="9"/>
  <c r="C12" i="9"/>
  <c r="C11" i="9"/>
  <c r="C10" i="9"/>
  <c r="C8" i="9"/>
  <c r="C7" i="9"/>
  <c r="C6" i="9"/>
  <c r="C5" i="9"/>
</calcChain>
</file>

<file path=xl/sharedStrings.xml><?xml version="1.0" encoding="utf-8"?>
<sst xmlns="http://schemas.openxmlformats.org/spreadsheetml/2006/main" count="277" uniqueCount="168">
  <si>
    <t>Kraj</t>
  </si>
  <si>
    <t>Web</t>
  </si>
  <si>
    <t>Kontaktní osoba</t>
  </si>
  <si>
    <t>Email</t>
  </si>
  <si>
    <t>Tel</t>
  </si>
  <si>
    <t>Adresa</t>
  </si>
  <si>
    <t>IČO</t>
  </si>
  <si>
    <t>Středočeský</t>
  </si>
  <si>
    <t>Olomoucký</t>
  </si>
  <si>
    <t>Jihočeský</t>
  </si>
  <si>
    <t>Plzeňský</t>
  </si>
  <si>
    <t>Ústecký</t>
  </si>
  <si>
    <t>Liberecký</t>
  </si>
  <si>
    <t>Pardubický</t>
  </si>
  <si>
    <t>Moravskoslezský</t>
  </si>
  <si>
    <t>Zlínský</t>
  </si>
  <si>
    <t>Jihomoravský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</si>
  <si>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</si>
  <si>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</si>
  <si>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</si>
  <si>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</si>
  <si>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</si>
  <si>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</si>
  <si>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</si>
  <si>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</si>
  <si>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</si>
  <si>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Asociace</t>
  </si>
  <si>
    <t>Sdružení / Spolek</t>
  </si>
  <si>
    <t>Svaz</t>
  </si>
  <si>
    <t>Ostatní</t>
  </si>
  <si>
    <t>Těžební unie</t>
  </si>
  <si>
    <t>http://www.tezebni-unie.cz/</t>
  </si>
  <si>
    <t>Monika Praženková</t>
  </si>
  <si>
    <t>unie@tezebni-unie.cz</t>
  </si>
  <si>
    <t>Slavíčkova 827/1a, 638 00 Brno - Lesná</t>
  </si>
  <si>
    <t>00544477</t>
  </si>
  <si>
    <t>Unie</t>
  </si>
  <si>
    <t>http://pospolu.rvp.cz/detail-subjektu?id=390</t>
  </si>
  <si>
    <t>krajské</t>
  </si>
  <si>
    <t>Václavské náměstí 21, 113 60 Praha 1</t>
  </si>
  <si>
    <t>Hospodářská a sociální rada Ústeckého kraje</t>
  </si>
  <si>
    <t>http://www.hsr-uk.cz/</t>
  </si>
  <si>
    <t>sekretariát</t>
  </si>
  <si>
    <t>sekretariat@hsr-uk.cz</t>
  </si>
  <si>
    <t>Budovatelů 2532, 434 37 Most</t>
  </si>
  <si>
    <t>http://pospolu.rvp.cz/detail-subjektu?id=517</t>
  </si>
  <si>
    <t>Konfederace zaměstnavatelských a podnikatelských svazů ČR</t>
  </si>
  <si>
    <t>http://kzps.cz/</t>
  </si>
  <si>
    <t>Dr. Jan Zikeš, vedoucí tajemník</t>
  </si>
  <si>
    <t>zikes@kzps.cz</t>
  </si>
  <si>
    <t>http://pospolu.rvp.cz/detail-subjektu?id=576</t>
  </si>
  <si>
    <t>Sdružení pro rozvoj Moravskoslezského kraje z.s.</t>
  </si>
  <si>
    <t>http://www.msunion.cz/</t>
  </si>
  <si>
    <t>pczekaj@msunion.cz, rmacha@msunion.cz</t>
  </si>
  <si>
    <t>724 613 051, 777 192 014</t>
  </si>
  <si>
    <t>Výstavní 2224/8, 702 00 Ostrava - Mariánské Hory</t>
  </si>
  <si>
    <t>00576310</t>
  </si>
  <si>
    <t>http://pospolu.rvp.cz/detail-subjektu?id=578</t>
  </si>
  <si>
    <t>Společenství průmyslových podniků Moravy a Slezska</t>
  </si>
  <si>
    <t>www.sppms.cz/cs</t>
  </si>
  <si>
    <t>Ing. Jan Skipala, Ph.D.</t>
  </si>
  <si>
    <t>info@sppms.cz</t>
  </si>
  <si>
    <t>Na Obvodu 1085/37, 703 00 Ostrava - Vítkovice</t>
  </si>
  <si>
    <t>00559768</t>
  </si>
  <si>
    <t>http://pospolu.rvp.cz/detail-subjektu?id=620</t>
  </si>
  <si>
    <t>Královéhradecký</t>
  </si>
  <si>
    <t>Hospodářská komora České republiky</t>
  </si>
  <si>
    <t>Krajská hospodářská komora Moravskoslezského kraje</t>
  </si>
  <si>
    <t>Okresní hospodářská komora Teplice</t>
  </si>
  <si>
    <t>Vysočina</t>
  </si>
  <si>
    <t>WEB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</si>
  <si>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</si>
  <si>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</si>
  <si>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</si>
  <si>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</si>
  <si>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</si>
  <si>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www.khk-usti.cz</t>
  </si>
  <si>
    <t>Ing. Martina Francírková</t>
  </si>
  <si>
    <t>francirkova@khk-usti.cz</t>
  </si>
  <si>
    <t>Mírové nám. 37, 400 01 Ústí nad Labem</t>
  </si>
  <si>
    <t>Centrální subjekt</t>
  </si>
  <si>
    <t>Svaz průmyslu a dopravy České republiky</t>
  </si>
  <si>
    <t>http://www.spcr.cz/</t>
  </si>
  <si>
    <t>spcr@spcr.cz</t>
  </si>
  <si>
    <t>Freyova 948/11, 190 00 Praha 9 - Vysočany</t>
  </si>
  <si>
    <t>00536211</t>
  </si>
  <si>
    <t>Asociace výzkumných organizací</t>
  </si>
  <si>
    <t>www.avo.cz</t>
  </si>
  <si>
    <t>Martin Podařil</t>
  </si>
  <si>
    <t>podaril@avo.cz</t>
  </si>
  <si>
    <t>Novodvorská 994/138, 142 00 Praha 4 - Braník</t>
  </si>
  <si>
    <t>00546151</t>
  </si>
  <si>
    <t>http://pospolu.rvp.cz/detail-subjektu?id=615</t>
  </si>
  <si>
    <t>http://pospolu.rvp.cz/detail-subjektu?id=207</t>
  </si>
  <si>
    <t>Svaz průmyslu a dopravy ČR</t>
  </si>
  <si>
    <t>http://www.spcr.cz/struktura-sp-cr/vykonny-aparat/sekce-regionalni-zastoupeni/organ/87-plzensky-jihocesky-karlovarsky-a-ustecky-kraj</t>
  </si>
  <si>
    <t>Michal Lehký</t>
  </si>
  <si>
    <t>mlehky@spcr.cz</t>
  </si>
  <si>
    <t>Edvarda Beneše 21, 301 00 Plzeň</t>
  </si>
  <si>
    <t>http://pospolu.rvp.cz/detail-subjektu?id=784</t>
  </si>
  <si>
    <t>http://www.spcr.cz/struktura-sp-cr/vykonny-aparat/sekce-regionalni-zastoupeni/organ/95-jihomoravsky-kraj-a-kraj-vysocina</t>
  </si>
  <si>
    <t>Kateřina Budínková</t>
  </si>
  <si>
    <t>kbudinkova@spcr.cz</t>
  </si>
  <si>
    <t>Kozí 26/4, 602 00 Brno</t>
  </si>
  <si>
    <t>http://pospolu.rvp.cz/detail-subjektu?id=786</t>
  </si>
  <si>
    <t>Karlovarský</t>
  </si>
  <si>
    <t>http://www.spcr.cz/struktura-sp-cr/vykonny-aparat/sekce-regionalni-zastoupeni/organ/90-stredocesky-kralovehradecky-a-liberecky-kraj</t>
  </si>
  <si>
    <t>Nikola Vojtíšková</t>
  </si>
  <si>
    <t>nvojtiskova@spcr.cz</t>
  </si>
  <si>
    <t>Rumjancevova 696/3, 460 01 Liberec</t>
  </si>
  <si>
    <t>http://pospolu.rvp.cz/detail-subjektu?id=785</t>
  </si>
  <si>
    <t>http://www.spcr.cz/struktura-sp-cr/vykonny-aparat/sekce-regionalni-zastoupeni/organ/92-moravskoslezsky-kraj</t>
  </si>
  <si>
    <t>Petr Holica</t>
  </si>
  <si>
    <t>pholica@spcr.cz</t>
  </si>
  <si>
    <t>Studentská 6202/17, 708 00 Ostrava</t>
  </si>
  <si>
    <t>http://pospolu.rvp.cz/detail-subjektu?id=788</t>
  </si>
  <si>
    <t>http://www.spcr.cz/struktura-sp-cr/vykonny-aparat/sekce-regionalni-zastoupeni/organ/93-olomoucky-zlinsky-a-pardubicky-kraj</t>
  </si>
  <si>
    <t>Mgr. Richard Koubek</t>
  </si>
  <si>
    <t>rkoubek@spcr.cz</t>
  </si>
  <si>
    <t>Kosmonautů 8, 779 00 Olomouc</t>
  </si>
  <si>
    <t>http://pospolu.rvp.cz/detail-subjektu?id=787</t>
  </si>
  <si>
    <t>Český svaz zaměstnavatelů v energetice</t>
  </si>
  <si>
    <t>http://www.csze.cz/</t>
  </si>
  <si>
    <t>csze@csze.cz (event.mala@czse.cz)</t>
  </si>
  <si>
    <t>Partyzánská 7, 170 00 Praha 7</t>
  </si>
  <si>
    <t>http://pospolu.rvp.cz/detail-subjektu?id=481</t>
  </si>
  <si>
    <t>Hutnictví železa, a.s.</t>
  </si>
  <si>
    <t>http://www.hz.cz/cz/</t>
  </si>
  <si>
    <t>předseda představenstva</t>
  </si>
  <si>
    <t>hzas.pha@telecom.cz, j.raab@hzova.cz</t>
  </si>
  <si>
    <t>Krátká 419/39, 100 00 Praha 10</t>
  </si>
  <si>
    <t>http://pospolu.rvp.cz/detail-subjektu?id=472</t>
  </si>
  <si>
    <t xml:space="preserve">49627325
</t>
  </si>
  <si>
    <t>Sdružení automobilového průmyslu</t>
  </si>
  <si>
    <t>http://www.autosap.cz/</t>
  </si>
  <si>
    <t>Ing. Pavel Ešner</t>
  </si>
  <si>
    <t>sapesner@autosap.cz</t>
  </si>
  <si>
    <t>Opletalova 55, 110 00 Praha 1</t>
  </si>
  <si>
    <t>http://pospolu.rvp.cz/detail-subjektu?id=197</t>
  </si>
  <si>
    <t>Ing. Petr Czekaj, Ing. Radúz Mácha, ředitel</t>
  </si>
  <si>
    <t>Svaz sléváren České republiky</t>
  </si>
  <si>
    <t>http://www.svazslevaren.cz</t>
  </si>
  <si>
    <t>Ing.Josef Hlavinka</t>
  </si>
  <si>
    <t>dir@svazslevaren.cz</t>
  </si>
  <si>
    <t>Technická 2, 616 00 Brno</t>
  </si>
  <si>
    <t>http://pospolu.rvp.cz/detail-subjektu?id=479</t>
  </si>
  <si>
    <t>Krajská hospodářská komora Jižní Moravy</t>
  </si>
  <si>
    <t>Okresní hospodářská komora Blansko</t>
  </si>
  <si>
    <t>http://www.khkjm.cz/</t>
  </si>
  <si>
    <t>Mgr. Petr Kostík, ředitel</t>
  </si>
  <si>
    <t>khkjm@khkjm.cz</t>
  </si>
  <si>
    <t>Purkyňova 648/125, 612 00 Brno</t>
  </si>
  <si>
    <t>http://pospolu.rvp.cz/detail-subjektu?id=667</t>
  </si>
  <si>
    <t>http://www.ohkblansko.cz/</t>
  </si>
  <si>
    <t>Renata Trávníková, vedoucí kanceláře</t>
  </si>
  <si>
    <t>ohk-blansko@seznam.cz</t>
  </si>
  <si>
    <t>náměstí Republiky 1, 678 01 Blansko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</si>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</sst>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6" fillId="0" borderId="0" xfId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justify" vertical="center" wrapText="1"/>
    </xf>
  </cellXfs>
  <cellStyles count="4">
    <cellStyle name="Hypertextový odkaz" xfId="1" builtinId="8"/>
    <cellStyle name="Hypertextový odkaz 2" xfId="3"/>
    <cellStyle name="Hypertextový odkaz 3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9525</xdr:rowOff>
    </xdr:from>
    <xdr:to>
      <xdr:col>14</xdr:col>
      <xdr:colOff>64799</xdr:colOff>
      <xdr:row>46</xdr:row>
      <xdr:rowOff>31966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8" b="28319"/>
        <a:stretch/>
      </xdr:blipFill>
      <xdr:spPr>
        <a:xfrm>
          <a:off x="1219199" y="9525"/>
          <a:ext cx="7380000" cy="747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kzps.cz/" TargetMode="External"/><Relationship Id="rId3" Type="http://schemas.openxmlformats.org/officeDocument/2006/relationships/hyperlink" Target="http://www.svazslevaren.cz/" TargetMode="External"/><Relationship Id="rId7" Type="http://schemas.openxmlformats.org/officeDocument/2006/relationships/hyperlink" Target="http://www.hsr-uk.cz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www.hz.cz/cz/" TargetMode="External"/><Relationship Id="rId1" Type="http://schemas.openxmlformats.org/officeDocument/2006/relationships/hyperlink" Target="http://www.autosap.cz/" TargetMode="External"/><Relationship Id="rId6" Type="http://schemas.openxmlformats.org/officeDocument/2006/relationships/hyperlink" Target="http://www.spcr.cz/" TargetMode="External"/><Relationship Id="rId11" Type="http://schemas.openxmlformats.org/officeDocument/2006/relationships/hyperlink" Target="http://www.sppms.cz/cs" TargetMode="External"/><Relationship Id="rId5" Type="http://schemas.openxmlformats.org/officeDocument/2006/relationships/hyperlink" Target="http://www.tezebni-unie.cz/" TargetMode="External"/><Relationship Id="rId10" Type="http://schemas.openxmlformats.org/officeDocument/2006/relationships/hyperlink" Target="http://www.avo.cz/" TargetMode="External"/><Relationship Id="rId4" Type="http://schemas.openxmlformats.org/officeDocument/2006/relationships/hyperlink" Target="http://www.csze.cz/" TargetMode="External"/><Relationship Id="rId9" Type="http://schemas.openxmlformats.org/officeDocument/2006/relationships/hyperlink" Target="http://www.msunion.cz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cr.cz/struktura-sp-cr/vykonny-aparat/sekce-regionalni-zastoupeni/organ/92-moravskoslezsky-kraj" TargetMode="External"/><Relationship Id="rId13" Type="http://schemas.openxmlformats.org/officeDocument/2006/relationships/hyperlink" Target="http://www.spcr.cz/struktura-sp-cr/vykonny-aparat/sekce-regionalni-zastoupeni/organ/90-stredocesky-kralovehradecky-a-liberecky-kraj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www.khkjm.cz/" TargetMode="External"/><Relationship Id="rId7" Type="http://schemas.openxmlformats.org/officeDocument/2006/relationships/hyperlink" Target="http://www.spcr.cz/struktura-sp-cr/vykonny-aparat/sekce-regionalni-zastoupeni/organ/90-stredocesky-kralovehradecky-a-liberecky-kraj" TargetMode="External"/><Relationship Id="rId12" Type="http://schemas.openxmlformats.org/officeDocument/2006/relationships/hyperlink" Target="http://www.spcr.cz/struktura-sp-cr/vykonny-aparat/sekce-regionalni-zastoupeni/organ/87-plzensky-jihocesky-karlovarsky-a-ustecky-kraj" TargetMode="External"/><Relationship Id="rId17" Type="http://schemas.openxmlformats.org/officeDocument/2006/relationships/hyperlink" Target="http://www.spcr.cz/struktura-sp-cr/vykonny-aparat/sekce-regionalni-zastoupeni/organ/93-olomoucky-zlinsky-a-pardubicky-kraj" TargetMode="External"/><Relationship Id="rId2" Type="http://schemas.openxmlformats.org/officeDocument/2006/relationships/hyperlink" Target="http://www.spcr.cz/struktura-sp-cr/vykonny-aparat/sekce-regionalni-zastoupeni/organ/95-jihomoravsky-kraj-a-kraj-vysocina" TargetMode="External"/><Relationship Id="rId16" Type="http://schemas.openxmlformats.org/officeDocument/2006/relationships/hyperlink" Target="http://www.spcr.cz/struktura-sp-cr/vykonny-aparat/sekce-regionalni-zastoupeni/organ/95-jihomoravsky-kraj-a-kraj-vysocina" TargetMode="External"/><Relationship Id="rId1" Type="http://schemas.openxmlformats.org/officeDocument/2006/relationships/hyperlink" Target="http://www.spcr.cz/struktura-sp-cr/vykonny-aparat/sekce-regionalni-zastoupeni/organ/87-plzensky-jihocesky-karlovarsky-a-ustecky-kraj" TargetMode="External"/><Relationship Id="rId6" Type="http://schemas.openxmlformats.org/officeDocument/2006/relationships/hyperlink" Target="http://www.spcr.cz/struktura-sp-cr/vykonny-aparat/sekce-regionalni-zastoupeni/organ/90-stredocesky-kralovehradecky-a-liberecky-kraj" TargetMode="External"/><Relationship Id="rId11" Type="http://schemas.openxmlformats.org/officeDocument/2006/relationships/hyperlink" Target="http://www.spcr.cz/struktura-sp-cr/vykonny-aparat/sekce-regionalni-zastoupeni/organ/93-olomoucky-zlinsky-a-pardubicky-kraj" TargetMode="External"/><Relationship Id="rId5" Type="http://schemas.openxmlformats.org/officeDocument/2006/relationships/hyperlink" Target="http://www.spcr.cz/struktura-sp-cr/vykonny-aparat/sekce-regionalni-zastoupeni/organ/87-plzensky-jihocesky-karlovarsky-a-ustecky-kraj" TargetMode="External"/><Relationship Id="rId15" Type="http://schemas.openxmlformats.org/officeDocument/2006/relationships/hyperlink" Target="http://www.khk-usti.cz/" TargetMode="External"/><Relationship Id="rId10" Type="http://schemas.openxmlformats.org/officeDocument/2006/relationships/hyperlink" Target="http://www.spcr.cz/struktura-sp-cr/vykonny-aparat/sekce-regionalni-zastoupeni/organ/93-olomoucky-zlinsky-a-pardubicky-kraj" TargetMode="External"/><Relationship Id="rId4" Type="http://schemas.openxmlformats.org/officeDocument/2006/relationships/hyperlink" Target="http://www.ohkblansko.cz/" TargetMode="External"/><Relationship Id="rId9" Type="http://schemas.openxmlformats.org/officeDocument/2006/relationships/hyperlink" Target="http://www.khkmsk.cz/" TargetMode="External"/><Relationship Id="rId14" Type="http://schemas.openxmlformats.org/officeDocument/2006/relationships/hyperlink" Target="http://www.spcr.cz/struktura-sp-cr/vykonny-aparat/sekce-regionalni-zastoupeni/organ/87-plzensky-jihocesky-karlovarsky-a-ustecky-kr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S27" sqref="S27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topLeftCell="B1" zoomScaleNormal="100" workbookViewId="0">
      <selection activeCell="B21" activeCellId="8" sqref="A4:XFD4 A6:XFD6 A8:XFD8 A10:XFD10 A12:XFD12 A14:XFD14 A16:XFD16 A18:XFD18 A21:XFD21"/>
    </sheetView>
  </sheetViews>
  <sheetFormatPr defaultRowHeight="12.75" x14ac:dyDescent="0.2"/>
  <cols>
    <col min="1" max="1" width="6.7109375" customWidth="1"/>
    <col min="2" max="2" width="210.7109375" style="31" customWidth="1"/>
  </cols>
  <sheetData>
    <row r="3" spans="2:2" ht="26.25" x14ac:dyDescent="0.4">
      <c r="B3" s="30" t="s">
        <v>17</v>
      </c>
    </row>
    <row r="4" spans="2:2" ht="18" customHeight="1" x14ac:dyDescent="0.2"/>
    <row r="5" spans="2:2" ht="72" x14ac:dyDescent="0.2">
      <c r="B5" s="33" t="s">
        <v>157</v>
      </c>
    </row>
    <row r="6" spans="2:2" ht="18" customHeight="1" x14ac:dyDescent="0.2">
      <c r="B6" s="33"/>
    </row>
    <row r="7" spans="2:2" ht="36" x14ac:dyDescent="0.2">
      <c r="B7" s="33" t="s">
        <v>158</v>
      </c>
    </row>
    <row r="8" spans="2:2" ht="18" customHeight="1" x14ac:dyDescent="0.2">
      <c r="B8" s="33"/>
    </row>
    <row r="9" spans="2:2" ht="36" x14ac:dyDescent="0.2">
      <c r="B9" s="33" t="s">
        <v>159</v>
      </c>
    </row>
    <row r="10" spans="2:2" ht="18" customHeight="1" x14ac:dyDescent="0.2">
      <c r="B10" s="33"/>
    </row>
    <row r="11" spans="2:2" ht="36" x14ac:dyDescent="0.2">
      <c r="B11" s="33" t="s">
        <v>160</v>
      </c>
    </row>
    <row r="12" spans="2:2" ht="18" customHeight="1" x14ac:dyDescent="0.2">
      <c r="B12" s="33"/>
    </row>
    <row r="13" spans="2:2" ht="36.6" customHeight="1" x14ac:dyDescent="0.2">
      <c r="B13" s="33" t="s">
        <v>161</v>
      </c>
    </row>
    <row r="14" spans="2:2" ht="18" customHeight="1" x14ac:dyDescent="0.2">
      <c r="B14" s="33"/>
    </row>
    <row r="15" spans="2:2" ht="36" x14ac:dyDescent="0.2">
      <c r="B15" s="33" t="s">
        <v>162</v>
      </c>
    </row>
    <row r="16" spans="2:2" ht="18" customHeight="1" x14ac:dyDescent="0.2">
      <c r="B16" s="33"/>
    </row>
    <row r="17" spans="2:2" ht="36" x14ac:dyDescent="0.2">
      <c r="B17" s="33" t="s">
        <v>163</v>
      </c>
    </row>
    <row r="18" spans="2:2" ht="18" customHeight="1" x14ac:dyDescent="0.25">
      <c r="B18" s="32"/>
    </row>
    <row r="19" spans="2:2" ht="18" x14ac:dyDescent="0.25">
      <c r="B19" s="32" t="s">
        <v>164</v>
      </c>
    </row>
    <row r="20" spans="2:2" ht="18" x14ac:dyDescent="0.25">
      <c r="B20" s="32" t="s">
        <v>165</v>
      </c>
    </row>
    <row r="21" spans="2:2" ht="18" customHeight="1" x14ac:dyDescent="0.25">
      <c r="B21" s="32"/>
    </row>
    <row r="22" spans="2:2" ht="18" x14ac:dyDescent="0.25">
      <c r="B22" s="32" t="s">
        <v>166</v>
      </c>
    </row>
    <row r="23" spans="2:2" ht="18" x14ac:dyDescent="0.25">
      <c r="B23" s="32" t="s">
        <v>167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showGridLines="0" zoomScaleNormal="100" workbookViewId="0">
      <selection activeCell="E24" sqref="E24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3" ht="13.5" thickBot="1" x14ac:dyDescent="0.25"/>
    <row r="3" spans="2:13" ht="18.75" thickBot="1" x14ac:dyDescent="0.25">
      <c r="B3" s="12" t="s">
        <v>18</v>
      </c>
      <c r="C3" s="13"/>
      <c r="D3" s="13"/>
      <c r="E3" s="13"/>
      <c r="F3" s="13"/>
      <c r="G3" s="13"/>
      <c r="H3" s="13"/>
      <c r="I3" s="13"/>
      <c r="J3" s="13"/>
    </row>
    <row r="4" spans="2:13" ht="45.75" thickBot="1" x14ac:dyDescent="0.25">
      <c r="B4" s="3" t="s">
        <v>21</v>
      </c>
      <c r="C4" s="4" t="s">
        <v>20</v>
      </c>
      <c r="D4" s="4" t="s">
        <v>23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24</v>
      </c>
    </row>
    <row r="5" spans="2:13" ht="25.5" x14ac:dyDescent="0.2">
      <c r="B5" s="16" t="s">
        <v>86</v>
      </c>
      <c r="C5" s="17" t="str">
        <f>HYPERLINK(M5,"WEB")</f>
        <v>WEB</v>
      </c>
      <c r="D5" s="18" t="s">
        <v>25</v>
      </c>
      <c r="E5" s="19" t="s">
        <v>87</v>
      </c>
      <c r="F5" s="10" t="s">
        <v>88</v>
      </c>
      <c r="G5" s="9" t="s">
        <v>89</v>
      </c>
      <c r="H5" s="20">
        <v>239041998</v>
      </c>
      <c r="I5" s="9" t="s">
        <v>90</v>
      </c>
      <c r="J5" s="9" t="s">
        <v>91</v>
      </c>
      <c r="K5" s="9" t="s">
        <v>26</v>
      </c>
      <c r="L5" s="15">
        <v>329</v>
      </c>
      <c r="M5" s="13" t="s">
        <v>92</v>
      </c>
    </row>
    <row r="6" spans="2:13" ht="25.5" x14ac:dyDescent="0.2">
      <c r="B6" s="16" t="s">
        <v>121</v>
      </c>
      <c r="C6" s="17" t="str">
        <f>HYPERLINK(M6,"WEB")</f>
        <v>WEB</v>
      </c>
      <c r="D6" s="18" t="s">
        <v>25</v>
      </c>
      <c r="E6" s="19" t="s">
        <v>122</v>
      </c>
      <c r="F6" s="10" t="s">
        <v>42</v>
      </c>
      <c r="G6" s="9" t="s">
        <v>123</v>
      </c>
      <c r="H6" s="20">
        <v>266753582</v>
      </c>
      <c r="I6" s="9" t="s">
        <v>124</v>
      </c>
      <c r="J6" s="9">
        <v>18631584</v>
      </c>
      <c r="K6" s="9" t="s">
        <v>28</v>
      </c>
      <c r="L6" s="15">
        <v>119</v>
      </c>
      <c r="M6" s="13" t="s">
        <v>125</v>
      </c>
    </row>
    <row r="7" spans="2:13" ht="25.5" x14ac:dyDescent="0.2">
      <c r="B7" s="16" t="s">
        <v>40</v>
      </c>
      <c r="C7" s="17" t="str">
        <f>HYPERLINK(M7,"WEB")</f>
        <v>WEB</v>
      </c>
      <c r="D7" s="18" t="s">
        <v>25</v>
      </c>
      <c r="E7" s="19" t="s">
        <v>41</v>
      </c>
      <c r="F7" s="10" t="s">
        <v>42</v>
      </c>
      <c r="G7" s="9" t="s">
        <v>43</v>
      </c>
      <c r="H7" s="20">
        <v>476206859</v>
      </c>
      <c r="I7" s="9" t="s">
        <v>44</v>
      </c>
      <c r="J7" s="9">
        <v>26530929</v>
      </c>
      <c r="K7" s="9" t="s">
        <v>29</v>
      </c>
      <c r="L7" s="15">
        <v>174</v>
      </c>
      <c r="M7" s="13" t="s">
        <v>45</v>
      </c>
    </row>
    <row r="8" spans="2:13" ht="25.5" x14ac:dyDescent="0.2">
      <c r="B8" s="16" t="s">
        <v>126</v>
      </c>
      <c r="C8" s="17" t="str">
        <f>HYPERLINK(M8,"WEB")</f>
        <v>WEB</v>
      </c>
      <c r="D8" s="18" t="s">
        <v>25</v>
      </c>
      <c r="E8" s="19" t="s">
        <v>127</v>
      </c>
      <c r="F8" s="10" t="s">
        <v>128</v>
      </c>
      <c r="G8" s="9" t="s">
        <v>129</v>
      </c>
      <c r="H8" s="20">
        <v>271025111</v>
      </c>
      <c r="I8" s="9" t="s">
        <v>130</v>
      </c>
      <c r="J8" s="9">
        <v>47115998</v>
      </c>
      <c r="K8" s="9" t="s">
        <v>28</v>
      </c>
      <c r="L8" s="15">
        <v>105</v>
      </c>
      <c r="M8" s="13" t="s">
        <v>131</v>
      </c>
    </row>
    <row r="9" spans="2:13" ht="25.5" x14ac:dyDescent="0.2">
      <c r="B9" s="16" t="s">
        <v>46</v>
      </c>
      <c r="C9" s="17"/>
      <c r="D9" s="18" t="s">
        <v>25</v>
      </c>
      <c r="E9" s="19" t="s">
        <v>47</v>
      </c>
      <c r="F9" s="10" t="s">
        <v>48</v>
      </c>
      <c r="G9" s="9" t="s">
        <v>49</v>
      </c>
      <c r="H9" s="20">
        <v>222324985</v>
      </c>
      <c r="I9" s="9" t="s">
        <v>39</v>
      </c>
      <c r="J9" s="9" t="s">
        <v>132</v>
      </c>
      <c r="K9" s="9" t="s">
        <v>29</v>
      </c>
      <c r="L9" s="15">
        <v>276</v>
      </c>
      <c r="M9" s="13" t="s">
        <v>50</v>
      </c>
    </row>
    <row r="10" spans="2:13" ht="25.5" x14ac:dyDescent="0.2">
      <c r="B10" s="16" t="s">
        <v>133</v>
      </c>
      <c r="C10" s="17" t="str">
        <f t="shared" ref="C10:C15" si="0">HYPERLINK(M10,"WEB")</f>
        <v>WEB</v>
      </c>
      <c r="D10" s="18" t="s">
        <v>25</v>
      </c>
      <c r="E10" s="19" t="s">
        <v>134</v>
      </c>
      <c r="F10" s="10" t="s">
        <v>135</v>
      </c>
      <c r="G10" s="9" t="s">
        <v>136</v>
      </c>
      <c r="H10" s="20">
        <v>221602986</v>
      </c>
      <c r="I10" s="9" t="s">
        <v>137</v>
      </c>
      <c r="J10" s="9">
        <v>17048826</v>
      </c>
      <c r="K10" s="9" t="s">
        <v>27</v>
      </c>
      <c r="L10" s="15">
        <v>90</v>
      </c>
      <c r="M10" s="13" t="s">
        <v>138</v>
      </c>
    </row>
    <row r="11" spans="2:13" ht="25.5" x14ac:dyDescent="0.2">
      <c r="B11" s="16" t="s">
        <v>51</v>
      </c>
      <c r="C11" s="17" t="str">
        <f t="shared" si="0"/>
        <v>WEB</v>
      </c>
      <c r="D11" s="18" t="s">
        <v>25</v>
      </c>
      <c r="E11" s="19" t="s">
        <v>52</v>
      </c>
      <c r="F11" s="21" t="s">
        <v>139</v>
      </c>
      <c r="G11" s="9" t="s">
        <v>53</v>
      </c>
      <c r="H11" s="20" t="s">
        <v>54</v>
      </c>
      <c r="I11" s="9" t="s">
        <v>55</v>
      </c>
      <c r="J11" s="9" t="s">
        <v>56</v>
      </c>
      <c r="K11" s="9" t="s">
        <v>27</v>
      </c>
      <c r="L11" s="15">
        <v>299</v>
      </c>
      <c r="M11" s="13" t="s">
        <v>57</v>
      </c>
    </row>
    <row r="12" spans="2:13" ht="25.5" x14ac:dyDescent="0.2">
      <c r="B12" s="16" t="s">
        <v>58</v>
      </c>
      <c r="C12" s="17" t="str">
        <f t="shared" si="0"/>
        <v>WEB</v>
      </c>
      <c r="D12" s="18" t="s">
        <v>25</v>
      </c>
      <c r="E12" s="19" t="s">
        <v>59</v>
      </c>
      <c r="F12" s="21" t="s">
        <v>60</v>
      </c>
      <c r="G12" s="9" t="s">
        <v>61</v>
      </c>
      <c r="H12" s="20">
        <v>596781177</v>
      </c>
      <c r="I12" s="9" t="s">
        <v>62</v>
      </c>
      <c r="J12" s="9" t="s">
        <v>63</v>
      </c>
      <c r="K12" s="9" t="s">
        <v>27</v>
      </c>
      <c r="L12" s="15">
        <v>348</v>
      </c>
      <c r="M12" s="13" t="s">
        <v>64</v>
      </c>
    </row>
    <row r="13" spans="2:13" ht="25.5" x14ac:dyDescent="0.2">
      <c r="B13" s="16" t="s">
        <v>81</v>
      </c>
      <c r="C13" s="17" t="str">
        <f t="shared" si="0"/>
        <v>WEB</v>
      </c>
      <c r="D13" s="18" t="s">
        <v>38</v>
      </c>
      <c r="E13" s="19" t="s">
        <v>82</v>
      </c>
      <c r="F13" s="10" t="s">
        <v>42</v>
      </c>
      <c r="G13" s="9" t="s">
        <v>83</v>
      </c>
      <c r="H13" s="20">
        <v>225279111</v>
      </c>
      <c r="I13" s="9" t="s">
        <v>84</v>
      </c>
      <c r="J13" s="9" t="s">
        <v>85</v>
      </c>
      <c r="K13" s="9" t="s">
        <v>28</v>
      </c>
      <c r="L13" s="15">
        <v>131</v>
      </c>
      <c r="M13" s="13" t="s">
        <v>93</v>
      </c>
    </row>
    <row r="14" spans="2:13" ht="25.5" x14ac:dyDescent="0.2">
      <c r="B14" s="16" t="s">
        <v>140</v>
      </c>
      <c r="C14" s="17" t="str">
        <f t="shared" si="0"/>
        <v>WEB</v>
      </c>
      <c r="D14" s="18" t="s">
        <v>25</v>
      </c>
      <c r="E14" s="19" t="s">
        <v>141</v>
      </c>
      <c r="F14" s="10" t="s">
        <v>142</v>
      </c>
      <c r="G14" s="9" t="s">
        <v>143</v>
      </c>
      <c r="H14" s="20">
        <v>541142681</v>
      </c>
      <c r="I14" s="9" t="s">
        <v>144</v>
      </c>
      <c r="J14" s="9">
        <v>44990863</v>
      </c>
      <c r="K14" s="9" t="s">
        <v>28</v>
      </c>
      <c r="L14" s="15">
        <v>113</v>
      </c>
      <c r="M14" s="13" t="s">
        <v>145</v>
      </c>
    </row>
    <row r="15" spans="2:13" ht="25.5" x14ac:dyDescent="0.2">
      <c r="B15" s="16" t="s">
        <v>30</v>
      </c>
      <c r="C15" s="17" t="str">
        <f t="shared" si="0"/>
        <v>WEB</v>
      </c>
      <c r="D15" s="18" t="s">
        <v>25</v>
      </c>
      <c r="E15" s="19" t="s">
        <v>31</v>
      </c>
      <c r="F15" s="10" t="s">
        <v>32</v>
      </c>
      <c r="G15" s="9" t="s">
        <v>33</v>
      </c>
      <c r="H15" s="20">
        <v>725700883</v>
      </c>
      <c r="I15" s="9" t="s">
        <v>34</v>
      </c>
      <c r="J15" s="9" t="s">
        <v>35</v>
      </c>
      <c r="K15" s="9" t="s">
        <v>36</v>
      </c>
      <c r="L15" s="15">
        <v>52</v>
      </c>
      <c r="M15" s="13" t="s">
        <v>37</v>
      </c>
    </row>
  </sheetData>
  <autoFilter ref="B4:M4"/>
  <hyperlinks>
    <hyperlink ref="E10" r:id="rId1"/>
    <hyperlink ref="E8" r:id="rId2"/>
    <hyperlink ref="E14" r:id="rId3" display="http://www.svazslevaren.cz/"/>
    <hyperlink ref="E6" r:id="rId4"/>
    <hyperlink ref="E15" r:id="rId5"/>
    <hyperlink ref="E13" r:id="rId6"/>
    <hyperlink ref="E7" r:id="rId7"/>
    <hyperlink ref="E9" r:id="rId8"/>
    <hyperlink ref="E11" r:id="rId9"/>
    <hyperlink ref="E5" r:id="rId10" display="http://www.avo.cz/"/>
    <hyperlink ref="E12" r:id="rId11" display="http://www.sppms.cz/cs"/>
  </hyperlinks>
  <pageMargins left="0.7" right="0.7" top="0.78740157499999996" bottom="0.78740157499999996" header="0.3" footer="0.3"/>
  <pageSetup paperSize="9" scale="66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showGridLines="0" topLeftCell="C1" zoomScaleNormal="100" workbookViewId="0">
      <selection activeCell="L1" sqref="L1:M1048576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3" ht="13.5" thickBot="1" x14ac:dyDescent="0.25"/>
    <row r="2" spans="2:13" ht="18.75" thickBot="1" x14ac:dyDescent="0.3">
      <c r="B2" s="8" t="s">
        <v>19</v>
      </c>
      <c r="C2" s="7"/>
      <c r="D2" s="28"/>
      <c r="E2" s="2"/>
      <c r="F2" s="2"/>
      <c r="G2" s="2"/>
      <c r="H2" s="2"/>
      <c r="I2" s="2"/>
      <c r="J2" s="2"/>
      <c r="K2" s="2"/>
    </row>
    <row r="3" spans="2:13" ht="30.75" thickBot="1" x14ac:dyDescent="0.25">
      <c r="B3" s="11" t="s">
        <v>0</v>
      </c>
      <c r="C3" s="27" t="s">
        <v>80</v>
      </c>
      <c r="D3" s="27" t="s">
        <v>22</v>
      </c>
      <c r="E3" s="4" t="s">
        <v>20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3" ht="89.25" x14ac:dyDescent="0.2">
      <c r="B4" s="22" t="s">
        <v>9</v>
      </c>
      <c r="C4" s="23" t="s">
        <v>94</v>
      </c>
      <c r="D4" s="14" t="s">
        <v>94</v>
      </c>
      <c r="E4" s="29" t="str">
        <f>HYPERLINK(M4,"WEB")</f>
        <v>WEB</v>
      </c>
      <c r="F4" s="17" t="s">
        <v>95</v>
      </c>
      <c r="G4" s="14" t="s">
        <v>96</v>
      </c>
      <c r="H4" s="24" t="s">
        <v>97</v>
      </c>
      <c r="I4" s="25">
        <v>225279871</v>
      </c>
      <c r="J4" s="24" t="s">
        <v>98</v>
      </c>
      <c r="K4" s="26" t="s">
        <v>85</v>
      </c>
      <c r="L4" s="15">
        <v>205</v>
      </c>
      <c r="M4" s="15" t="s">
        <v>99</v>
      </c>
    </row>
    <row r="5" spans="2:13" ht="76.5" x14ac:dyDescent="0.2">
      <c r="B5" s="22" t="s">
        <v>16</v>
      </c>
      <c r="C5" s="23" t="s">
        <v>94</v>
      </c>
      <c r="D5" s="14" t="s">
        <v>94</v>
      </c>
      <c r="E5" s="19" t="str">
        <f>HYPERLINK(M5,"WEB")</f>
        <v>WEB</v>
      </c>
      <c r="F5" s="17" t="s">
        <v>100</v>
      </c>
      <c r="G5" s="14" t="s">
        <v>101</v>
      </c>
      <c r="H5" s="24" t="s">
        <v>102</v>
      </c>
      <c r="I5" s="25">
        <v>225279861</v>
      </c>
      <c r="J5" s="24" t="s">
        <v>103</v>
      </c>
      <c r="K5" s="26" t="s">
        <v>85</v>
      </c>
      <c r="L5" s="15">
        <v>253</v>
      </c>
      <c r="M5" s="15" t="s">
        <v>104</v>
      </c>
    </row>
    <row r="6" spans="2:13" ht="25.5" x14ac:dyDescent="0.2">
      <c r="B6" s="22" t="s">
        <v>16</v>
      </c>
      <c r="C6" s="23" t="s">
        <v>66</v>
      </c>
      <c r="D6" s="14" t="s">
        <v>146</v>
      </c>
      <c r="E6" s="19" t="str">
        <f>HYPERLINK(M6,"WEB")</f>
        <v>WEB</v>
      </c>
      <c r="F6" s="17" t="s">
        <v>148</v>
      </c>
      <c r="G6" s="14" t="s">
        <v>149</v>
      </c>
      <c r="H6" s="24" t="s">
        <v>150</v>
      </c>
      <c r="I6" s="25">
        <v>511156124</v>
      </c>
      <c r="J6" s="24" t="s">
        <v>151</v>
      </c>
      <c r="K6" s="26">
        <v>69651175</v>
      </c>
      <c r="L6" s="15">
        <v>376</v>
      </c>
      <c r="M6" s="15" t="s">
        <v>152</v>
      </c>
    </row>
    <row r="7" spans="2:13" ht="51" x14ac:dyDescent="0.2">
      <c r="B7" s="22" t="s">
        <v>16</v>
      </c>
      <c r="C7" s="23" t="s">
        <v>66</v>
      </c>
      <c r="D7" s="14" t="s">
        <v>147</v>
      </c>
      <c r="E7" s="24"/>
      <c r="F7" s="17" t="s">
        <v>153</v>
      </c>
      <c r="G7" s="14" t="s">
        <v>154</v>
      </c>
      <c r="H7" s="24" t="s">
        <v>155</v>
      </c>
      <c r="I7" s="25">
        <v>734546789</v>
      </c>
      <c r="J7" s="24" t="s">
        <v>156</v>
      </c>
      <c r="K7" s="26">
        <v>29205379</v>
      </c>
      <c r="L7" s="15">
        <v>386</v>
      </c>
      <c r="M7" s="15"/>
    </row>
    <row r="8" spans="2:13" ht="89.25" x14ac:dyDescent="0.2">
      <c r="B8" s="22" t="s">
        <v>105</v>
      </c>
      <c r="C8" s="23" t="s">
        <v>94</v>
      </c>
      <c r="D8" s="14" t="s">
        <v>94</v>
      </c>
      <c r="E8" s="19" t="str">
        <f>HYPERLINK(M8,"WEB")</f>
        <v>WEB</v>
      </c>
      <c r="F8" s="17" t="s">
        <v>95</v>
      </c>
      <c r="G8" s="14" t="s">
        <v>96</v>
      </c>
      <c r="H8" s="24" t="s">
        <v>97</v>
      </c>
      <c r="I8" s="25">
        <v>225279871</v>
      </c>
      <c r="J8" s="24" t="s">
        <v>98</v>
      </c>
      <c r="K8" s="26" t="s">
        <v>85</v>
      </c>
      <c r="L8" s="15">
        <v>213</v>
      </c>
      <c r="M8" s="15" t="s">
        <v>99</v>
      </c>
    </row>
    <row r="9" spans="2:13" ht="89.25" x14ac:dyDescent="0.2">
      <c r="B9" s="22" t="s">
        <v>65</v>
      </c>
      <c r="C9" s="23" t="s">
        <v>94</v>
      </c>
      <c r="D9" s="14" t="s">
        <v>94</v>
      </c>
      <c r="E9" s="19" t="str">
        <f>HYPERLINK(M9,"WEB")</f>
        <v>WEB</v>
      </c>
      <c r="F9" s="17" t="s">
        <v>106</v>
      </c>
      <c r="G9" s="14" t="s">
        <v>107</v>
      </c>
      <c r="H9" s="24" t="s">
        <v>108</v>
      </c>
      <c r="I9" s="25">
        <v>225279881</v>
      </c>
      <c r="J9" s="24" t="s">
        <v>109</v>
      </c>
      <c r="K9" s="26" t="s">
        <v>85</v>
      </c>
      <c r="L9" s="15">
        <v>237</v>
      </c>
      <c r="M9" s="15" t="s">
        <v>110</v>
      </c>
    </row>
    <row r="10" spans="2:13" ht="89.25" x14ac:dyDescent="0.2">
      <c r="B10" s="22" t="s">
        <v>12</v>
      </c>
      <c r="C10" s="23" t="s">
        <v>94</v>
      </c>
      <c r="D10" s="14" t="s">
        <v>94</v>
      </c>
      <c r="E10" s="19" t="str">
        <f>HYPERLINK(M10,"WEB")</f>
        <v>WEB</v>
      </c>
      <c r="F10" s="17" t="s">
        <v>106</v>
      </c>
      <c r="G10" s="14" t="s">
        <v>107</v>
      </c>
      <c r="H10" s="24" t="s">
        <v>108</v>
      </c>
      <c r="I10" s="25">
        <v>225279881</v>
      </c>
      <c r="J10" s="24" t="s">
        <v>109</v>
      </c>
      <c r="K10" s="26" t="s">
        <v>85</v>
      </c>
      <c r="L10" s="15">
        <v>245</v>
      </c>
      <c r="M10" s="15" t="s">
        <v>110</v>
      </c>
    </row>
    <row r="11" spans="2:13" ht="63.75" x14ac:dyDescent="0.2">
      <c r="B11" s="22" t="s">
        <v>14</v>
      </c>
      <c r="C11" s="23" t="s">
        <v>94</v>
      </c>
      <c r="D11" s="14" t="s">
        <v>94</v>
      </c>
      <c r="E11" s="19" t="str">
        <f>HYPERLINK(M11,"WEB")</f>
        <v>WEB</v>
      </c>
      <c r="F11" s="17" t="s">
        <v>111</v>
      </c>
      <c r="G11" s="14" t="s">
        <v>112</v>
      </c>
      <c r="H11" s="24" t="s">
        <v>113</v>
      </c>
      <c r="I11" s="25">
        <v>225279851</v>
      </c>
      <c r="J11" s="24" t="s">
        <v>114</v>
      </c>
      <c r="K11" s="26" t="s">
        <v>85</v>
      </c>
      <c r="L11" s="15">
        <v>293</v>
      </c>
      <c r="M11" s="15" t="s">
        <v>115</v>
      </c>
    </row>
    <row r="12" spans="2:13" ht="25.5" x14ac:dyDescent="0.2">
      <c r="B12" s="22" t="s">
        <v>14</v>
      </c>
      <c r="C12" s="23" t="s">
        <v>66</v>
      </c>
      <c r="D12" s="14" t="s">
        <v>67</v>
      </c>
      <c r="E12" s="19" t="str">
        <f>HYPERLINK(M12,"WEB")</f>
        <v>WEB</v>
      </c>
      <c r="F12" s="17" t="s">
        <v>71</v>
      </c>
      <c r="G12" s="14" t="s">
        <v>72</v>
      </c>
      <c r="H12" s="24" t="s">
        <v>73</v>
      </c>
      <c r="I12" s="25">
        <v>724613106</v>
      </c>
      <c r="J12" s="24" t="s">
        <v>74</v>
      </c>
      <c r="K12" s="26">
        <v>47673192</v>
      </c>
      <c r="L12" s="15">
        <v>354</v>
      </c>
      <c r="M12" s="15" t="s">
        <v>75</v>
      </c>
    </row>
    <row r="13" spans="2:13" ht="76.5" x14ac:dyDescent="0.2">
      <c r="B13" s="22" t="s">
        <v>8</v>
      </c>
      <c r="C13" s="23" t="s">
        <v>94</v>
      </c>
      <c r="D13" s="14" t="s">
        <v>94</v>
      </c>
      <c r="E13" s="19" t="s">
        <v>70</v>
      </c>
      <c r="F13" s="17" t="s">
        <v>116</v>
      </c>
      <c r="G13" s="14" t="s">
        <v>117</v>
      </c>
      <c r="H13" s="24" t="s">
        <v>118</v>
      </c>
      <c r="I13" s="25">
        <v>225279866</v>
      </c>
      <c r="J13" s="24" t="s">
        <v>119</v>
      </c>
      <c r="K13" s="26" t="s">
        <v>85</v>
      </c>
      <c r="L13" s="15">
        <v>269</v>
      </c>
      <c r="M13" s="15" t="s">
        <v>120</v>
      </c>
    </row>
    <row r="14" spans="2:13" ht="76.5" x14ac:dyDescent="0.2">
      <c r="B14" s="22" t="s">
        <v>13</v>
      </c>
      <c r="C14" s="23" t="s">
        <v>94</v>
      </c>
      <c r="D14" s="14" t="s">
        <v>94</v>
      </c>
      <c r="E14" s="19" t="str">
        <f>HYPERLINK(M14,"WEB")</f>
        <v>WEB</v>
      </c>
      <c r="F14" s="17" t="s">
        <v>116</v>
      </c>
      <c r="G14" s="14" t="s">
        <v>117</v>
      </c>
      <c r="H14" s="24" t="s">
        <v>118</v>
      </c>
      <c r="I14" s="25">
        <v>225279866</v>
      </c>
      <c r="J14" s="24" t="s">
        <v>119</v>
      </c>
      <c r="K14" s="26" t="s">
        <v>85</v>
      </c>
      <c r="L14" s="15">
        <v>285</v>
      </c>
      <c r="M14" s="15" t="s">
        <v>120</v>
      </c>
    </row>
    <row r="15" spans="2:13" ht="89.25" x14ac:dyDescent="0.2">
      <c r="B15" s="22" t="s">
        <v>10</v>
      </c>
      <c r="C15" s="23" t="s">
        <v>94</v>
      </c>
      <c r="D15" s="14" t="s">
        <v>94</v>
      </c>
      <c r="E15" s="19" t="str">
        <f>HYPERLINK(M15,"WEB")</f>
        <v>WEB</v>
      </c>
      <c r="F15" s="17" t="s">
        <v>95</v>
      </c>
      <c r="G15" s="14" t="s">
        <v>96</v>
      </c>
      <c r="H15" s="24" t="s">
        <v>97</v>
      </c>
      <c r="I15" s="25">
        <v>225279871</v>
      </c>
      <c r="J15" s="24" t="s">
        <v>98</v>
      </c>
      <c r="K15" s="26" t="s">
        <v>85</v>
      </c>
      <c r="L15" s="15">
        <v>197</v>
      </c>
      <c r="M15" s="15" t="s">
        <v>99</v>
      </c>
    </row>
    <row r="16" spans="2:13" ht="89.25" x14ac:dyDescent="0.2">
      <c r="B16" s="22" t="s">
        <v>7</v>
      </c>
      <c r="C16" s="23" t="s">
        <v>94</v>
      </c>
      <c r="D16" s="14" t="s">
        <v>94</v>
      </c>
      <c r="E16" s="19" t="str">
        <f>HYPERLINK(M16,"WEB")</f>
        <v>WEB</v>
      </c>
      <c r="F16" s="17" t="s">
        <v>106</v>
      </c>
      <c r="G16" s="14" t="s">
        <v>107</v>
      </c>
      <c r="H16" s="24" t="s">
        <v>108</v>
      </c>
      <c r="I16" s="25">
        <v>225279881</v>
      </c>
      <c r="J16" s="24" t="s">
        <v>109</v>
      </c>
      <c r="K16" s="26" t="s">
        <v>85</v>
      </c>
      <c r="L16" s="15">
        <v>229</v>
      </c>
      <c r="M16" s="15" t="s">
        <v>110</v>
      </c>
    </row>
    <row r="17" spans="2:13" ht="89.25" x14ac:dyDescent="0.2">
      <c r="B17" s="22" t="s">
        <v>11</v>
      </c>
      <c r="C17" s="23" t="s">
        <v>94</v>
      </c>
      <c r="D17" s="14" t="s">
        <v>94</v>
      </c>
      <c r="E17" s="19" t="str">
        <f>HYPERLINK(M17,"WEB")</f>
        <v>WEB</v>
      </c>
      <c r="F17" s="17" t="s">
        <v>95</v>
      </c>
      <c r="G17" s="14" t="s">
        <v>96</v>
      </c>
      <c r="H17" s="24" t="s">
        <v>97</v>
      </c>
      <c r="I17" s="25">
        <v>225279871</v>
      </c>
      <c r="J17" s="24" t="s">
        <v>98</v>
      </c>
      <c r="K17" s="26" t="s">
        <v>85</v>
      </c>
      <c r="L17" s="15">
        <v>221</v>
      </c>
      <c r="M17" s="15" t="s">
        <v>99</v>
      </c>
    </row>
    <row r="18" spans="2:13" ht="25.5" x14ac:dyDescent="0.2">
      <c r="B18" s="22" t="s">
        <v>11</v>
      </c>
      <c r="C18" s="23" t="s">
        <v>66</v>
      </c>
      <c r="D18" s="14" t="s">
        <v>68</v>
      </c>
      <c r="E18" s="24"/>
      <c r="F18" s="17" t="s">
        <v>76</v>
      </c>
      <c r="G18" s="14" t="s">
        <v>77</v>
      </c>
      <c r="H18" s="24" t="s">
        <v>78</v>
      </c>
      <c r="I18" s="25">
        <v>477011122</v>
      </c>
      <c r="J18" s="24" t="s">
        <v>79</v>
      </c>
      <c r="K18" s="26">
        <v>70894612</v>
      </c>
      <c r="L18" s="15">
        <v>485</v>
      </c>
      <c r="M18" s="15"/>
    </row>
    <row r="19" spans="2:13" ht="76.5" x14ac:dyDescent="0.2">
      <c r="B19" s="22" t="s">
        <v>69</v>
      </c>
      <c r="C19" s="23" t="s">
        <v>94</v>
      </c>
      <c r="D19" s="14" t="s">
        <v>94</v>
      </c>
      <c r="E19" s="19" t="str">
        <f>HYPERLINK(M19,"WEB")</f>
        <v>WEB</v>
      </c>
      <c r="F19" s="17" t="s">
        <v>100</v>
      </c>
      <c r="G19" s="14" t="s">
        <v>101</v>
      </c>
      <c r="H19" s="24" t="s">
        <v>102</v>
      </c>
      <c r="I19" s="25">
        <v>225279861</v>
      </c>
      <c r="J19" s="24" t="s">
        <v>103</v>
      </c>
      <c r="K19" s="26" t="s">
        <v>85</v>
      </c>
      <c r="L19" s="15">
        <v>261</v>
      </c>
      <c r="M19" s="15" t="s">
        <v>104</v>
      </c>
    </row>
    <row r="20" spans="2:13" ht="76.5" x14ac:dyDescent="0.2">
      <c r="B20" s="22" t="s">
        <v>15</v>
      </c>
      <c r="C20" s="23" t="s">
        <v>94</v>
      </c>
      <c r="D20" s="14" t="s">
        <v>94</v>
      </c>
      <c r="E20" s="19" t="str">
        <f>HYPERLINK(M20,"WEB")</f>
        <v>WEB</v>
      </c>
      <c r="F20" s="17" t="s">
        <v>116</v>
      </c>
      <c r="G20" s="14" t="s">
        <v>117</v>
      </c>
      <c r="H20" s="24" t="s">
        <v>118</v>
      </c>
      <c r="I20" s="25">
        <v>225279866</v>
      </c>
      <c r="J20" s="24" t="s">
        <v>119</v>
      </c>
      <c r="K20" s="26" t="s">
        <v>85</v>
      </c>
      <c r="L20" s="15">
        <v>277</v>
      </c>
      <c r="M20" s="15" t="s">
        <v>120</v>
      </c>
    </row>
  </sheetData>
  <autoFilter ref="B3:M3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</hyperlinks>
  <pageMargins left="0.7" right="0.7" top="0.78740157499999996" bottom="0.78740157499999996" header="0.3" footer="0.3"/>
  <pageSetup paperSize="9" scale="59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strana</vt:lpstr>
      <vt:lpstr>Úvod</vt:lpstr>
      <vt:lpstr>SO 21 Hornictví a hornická g...</vt:lpstr>
      <vt:lpstr>Krajská zastoupení</vt:lpstr>
      <vt:lpstr>'Krajská zastoupení'!Oblast_tisku</vt:lpstr>
      <vt:lpstr>'SO 21 Hornictví a hornická g...'!Oblast_tisku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2015-10-21T09:24:12Z</cp:lastPrinted>
  <dcterms:created xsi:type="dcterms:W3CDTF">2015-09-10T10:27:41Z</dcterms:created>
  <dcterms:modified xsi:type="dcterms:W3CDTF">2015-10-21T09:24:15Z</dcterms:modified>
</cp:coreProperties>
</file>